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6457" windowHeight="5700"/>
  </bookViews>
  <sheets>
    <sheet name="по ФП" sheetId="4" r:id="rId1"/>
    <sheet name="Реестр получателей" sheetId="5" r:id="rId2"/>
  </sheets>
  <definedNames>
    <definedName name="_xlnm._FilterDatabase" localSheetId="0" hidden="1">'по ФП'!$A$6:$BM$783</definedName>
  </definedNames>
  <calcPr calcId="162913" refMode="R1C1"/>
</workbook>
</file>

<file path=xl/calcChain.xml><?xml version="1.0" encoding="utf-8"?>
<calcChain xmlns="http://schemas.openxmlformats.org/spreadsheetml/2006/main">
  <c r="M785" i="4" l="1"/>
  <c r="M783" i="4" l="1"/>
  <c r="M782" i="4"/>
  <c r="M781" i="4"/>
  <c r="M780" i="4"/>
  <c r="M777" i="4"/>
  <c r="M776" i="4"/>
  <c r="M775" i="4"/>
  <c r="M774" i="4"/>
  <c r="M773" i="4"/>
  <c r="M772" i="4"/>
  <c r="M771" i="4"/>
  <c r="M770" i="4"/>
  <c r="M769" i="4"/>
  <c r="M768" i="4"/>
  <c r="M766" i="4"/>
  <c r="M763" i="4"/>
  <c r="M761" i="4"/>
  <c r="M760" i="4"/>
  <c r="M759" i="4"/>
  <c r="M758" i="4"/>
  <c r="M757" i="4"/>
  <c r="M756" i="4"/>
  <c r="M755" i="4"/>
  <c r="M754" i="4"/>
  <c r="M753" i="4"/>
  <c r="M751" i="4"/>
  <c r="M750" i="4"/>
  <c r="M747" i="4"/>
  <c r="M746" i="4"/>
  <c r="M745" i="4"/>
  <c r="M743" i="4"/>
  <c r="M742" i="4"/>
  <c r="M741" i="4"/>
  <c r="M740" i="4"/>
  <c r="M739" i="4"/>
  <c r="M737" i="4"/>
  <c r="M736" i="4"/>
  <c r="M735" i="4"/>
  <c r="M734" i="4"/>
  <c r="M732" i="4"/>
  <c r="M731" i="4"/>
  <c r="M730" i="4"/>
  <c r="M729" i="4"/>
  <c r="M728" i="4"/>
  <c r="M727" i="4"/>
  <c r="M726" i="4"/>
  <c r="M725" i="4"/>
  <c r="M724" i="4"/>
  <c r="M723" i="4"/>
  <c r="M720" i="4"/>
  <c r="M719" i="4"/>
  <c r="M718" i="4"/>
  <c r="M717" i="4"/>
  <c r="M715" i="4"/>
  <c r="M714" i="4"/>
  <c r="M713" i="4"/>
  <c r="M712" i="4"/>
  <c r="M710" i="4"/>
  <c r="M709" i="4"/>
  <c r="M708" i="4"/>
  <c r="M707" i="4"/>
  <c r="M706" i="4"/>
  <c r="M703" i="4"/>
  <c r="M702" i="4"/>
  <c r="M701" i="4"/>
  <c r="M700" i="4"/>
  <c r="M699" i="4"/>
  <c r="M698" i="4"/>
  <c r="M697" i="4"/>
  <c r="M696" i="4"/>
  <c r="M695" i="4"/>
  <c r="M694" i="4"/>
  <c r="M693" i="4"/>
  <c r="M691" i="4"/>
  <c r="M690" i="4"/>
  <c r="M689" i="4"/>
  <c r="M688" i="4"/>
  <c r="M687" i="4"/>
  <c r="M686" i="4"/>
  <c r="M685" i="4"/>
  <c r="M682" i="4"/>
  <c r="M681" i="4"/>
  <c r="M680" i="4"/>
  <c r="M679" i="4"/>
  <c r="M678" i="4"/>
  <c r="M677" i="4"/>
  <c r="M676" i="4"/>
  <c r="M675" i="4"/>
  <c r="M672" i="4"/>
  <c r="M671" i="4"/>
  <c r="M670" i="4"/>
  <c r="M669" i="4"/>
  <c r="M668" i="4"/>
  <c r="M667" i="4"/>
  <c r="M666" i="4"/>
  <c r="M665" i="4"/>
  <c r="M664" i="4"/>
  <c r="M663" i="4"/>
  <c r="M662" i="4"/>
  <c r="M661" i="4"/>
  <c r="M660" i="4"/>
  <c r="M659" i="4"/>
  <c r="M658" i="4"/>
  <c r="M657" i="4"/>
  <c r="M656" i="4"/>
  <c r="M655" i="4"/>
  <c r="M654" i="4"/>
  <c r="M653" i="4"/>
  <c r="M652" i="4"/>
  <c r="M651" i="4"/>
  <c r="M650" i="4"/>
  <c r="M649" i="4"/>
  <c r="M648" i="4"/>
  <c r="M647" i="4"/>
  <c r="M646" i="4"/>
  <c r="M645" i="4"/>
  <c r="M644" i="4"/>
  <c r="M643" i="4"/>
  <c r="M642" i="4"/>
  <c r="M641" i="4"/>
  <c r="M640" i="4"/>
  <c r="M639" i="4"/>
  <c r="M637" i="4"/>
  <c r="M636" i="4"/>
  <c r="M635" i="4"/>
  <c r="M634" i="4"/>
  <c r="M633" i="4"/>
  <c r="M632" i="4"/>
  <c r="M631" i="4"/>
  <c r="M630" i="4"/>
  <c r="M629" i="4"/>
  <c r="M628" i="4"/>
  <c r="M627" i="4"/>
  <c r="M626" i="4"/>
  <c r="M625" i="4"/>
  <c r="M624" i="4"/>
  <c r="M623" i="4"/>
  <c r="M622" i="4"/>
  <c r="M621" i="4"/>
  <c r="M620" i="4"/>
  <c r="M619" i="4"/>
  <c r="M618" i="4"/>
  <c r="M617" i="4"/>
  <c r="M616" i="4"/>
  <c r="M615" i="4"/>
  <c r="M614" i="4"/>
  <c r="M613" i="4"/>
  <c r="M612" i="4"/>
  <c r="M611" i="4"/>
  <c r="M610" i="4"/>
  <c r="M605" i="4"/>
  <c r="M603" i="4"/>
  <c r="M602" i="4"/>
  <c r="M599" i="4"/>
  <c r="M598" i="4"/>
  <c r="M596" i="4"/>
  <c r="M595" i="4"/>
  <c r="M594" i="4"/>
  <c r="M593" i="4"/>
  <c r="M591" i="4"/>
  <c r="M590" i="4"/>
  <c r="M589" i="4"/>
  <c r="M588" i="4"/>
  <c r="M587" i="4"/>
  <c r="M586" i="4"/>
  <c r="M585" i="4"/>
  <c r="M584" i="4"/>
  <c r="M582" i="4"/>
  <c r="M581" i="4"/>
  <c r="M579" i="4"/>
  <c r="M578" i="4"/>
  <c r="M577" i="4"/>
  <c r="M576" i="4"/>
  <c r="M575" i="4"/>
  <c r="M573" i="4"/>
  <c r="M572" i="4"/>
  <c r="M570" i="4"/>
  <c r="M569" i="4"/>
  <c r="M567" i="4"/>
  <c r="M566" i="4"/>
  <c r="M565" i="4"/>
  <c r="M564" i="4"/>
  <c r="M561" i="4"/>
  <c r="M560" i="4"/>
  <c r="M559" i="4"/>
  <c r="M558" i="4"/>
  <c r="M556" i="4"/>
  <c r="M555" i="4"/>
  <c r="M554" i="4"/>
  <c r="M553" i="4"/>
  <c r="M551" i="4"/>
  <c r="M550" i="4"/>
  <c r="M549" i="4"/>
  <c r="M548" i="4"/>
  <c r="M547" i="4"/>
  <c r="M546" i="4"/>
  <c r="M545" i="4"/>
  <c r="M544" i="4"/>
  <c r="M543" i="4"/>
  <c r="M542" i="4"/>
  <c r="M539" i="4"/>
  <c r="M538" i="4"/>
  <c r="M534" i="4"/>
  <c r="M533" i="4"/>
  <c r="M531" i="4"/>
  <c r="M530" i="4"/>
  <c r="M529" i="4"/>
  <c r="M528" i="4"/>
  <c r="M526" i="4"/>
  <c r="M525" i="4"/>
  <c r="M519" i="4"/>
  <c r="M518" i="4"/>
  <c r="M517" i="4"/>
  <c r="M516" i="4"/>
  <c r="M515" i="4"/>
  <c r="M514" i="4"/>
  <c r="M513" i="4"/>
  <c r="M511" i="4"/>
  <c r="M510" i="4"/>
  <c r="M508" i="4"/>
  <c r="M507" i="4"/>
  <c r="M505" i="4"/>
  <c r="M504" i="4"/>
  <c r="M503" i="4"/>
  <c r="M502" i="4"/>
  <c r="M499" i="4"/>
  <c r="M497" i="4"/>
  <c r="M496" i="4"/>
  <c r="M494" i="4"/>
  <c r="M493" i="4"/>
  <c r="M492" i="4"/>
  <c r="M491" i="4"/>
  <c r="M482" i="4"/>
  <c r="M481" i="4"/>
  <c r="M480" i="4"/>
  <c r="M479" i="4"/>
  <c r="M478" i="4"/>
  <c r="M477" i="4"/>
  <c r="M476" i="4"/>
  <c r="M475" i="4"/>
  <c r="M474" i="4"/>
  <c r="M473" i="4"/>
  <c r="M472" i="4"/>
  <c r="M471" i="4"/>
  <c r="M469" i="4"/>
  <c r="M468" i="4"/>
  <c r="M467" i="4"/>
  <c r="M463" i="4"/>
  <c r="M462" i="4"/>
  <c r="M461" i="4"/>
  <c r="M460" i="4"/>
  <c r="M459" i="4"/>
  <c r="M456" i="4"/>
  <c r="M455" i="4"/>
  <c r="M454" i="4"/>
  <c r="M453" i="4"/>
  <c r="M451" i="4"/>
  <c r="M450" i="4"/>
  <c r="M449" i="4"/>
  <c r="M448" i="4"/>
  <c r="M446" i="4"/>
  <c r="M445" i="4"/>
  <c r="M444" i="4"/>
  <c r="M443" i="4"/>
  <c r="M442" i="4"/>
  <c r="M441" i="4"/>
  <c r="M440" i="4"/>
  <c r="M439" i="4"/>
  <c r="M436" i="4"/>
  <c r="M435" i="4"/>
  <c r="M434" i="4"/>
  <c r="M433" i="4"/>
  <c r="M432" i="4"/>
  <c r="M431" i="4"/>
  <c r="M429" i="4"/>
  <c r="M428" i="4"/>
  <c r="M427" i="4"/>
  <c r="M426" i="4"/>
  <c r="M425" i="4"/>
  <c r="M424" i="4"/>
  <c r="M423" i="4"/>
  <c r="M422" i="4"/>
  <c r="M421" i="4"/>
  <c r="M419" i="4"/>
  <c r="M418" i="4"/>
  <c r="M417" i="4"/>
  <c r="M416" i="4"/>
  <c r="M415" i="4"/>
  <c r="M414" i="4"/>
  <c r="M413" i="4"/>
  <c r="M412" i="4"/>
  <c r="M411" i="4"/>
  <c r="M408" i="4"/>
  <c r="M407" i="4"/>
  <c r="M406" i="4"/>
  <c r="M405" i="4"/>
  <c r="M404" i="4"/>
  <c r="M403" i="4"/>
  <c r="M402" i="4"/>
  <c r="M396" i="4"/>
  <c r="M395" i="4"/>
  <c r="M394" i="4"/>
  <c r="M390" i="4"/>
  <c r="M389" i="4"/>
  <c r="M388" i="4"/>
  <c r="M387" i="4"/>
  <c r="M386" i="4"/>
  <c r="M385" i="4"/>
  <c r="M384" i="4"/>
  <c r="M383" i="4"/>
  <c r="M382" i="4"/>
  <c r="M380" i="4"/>
  <c r="M379" i="4"/>
  <c r="M378" i="4"/>
  <c r="M377" i="4"/>
  <c r="M376" i="4"/>
  <c r="M375" i="4"/>
  <c r="M374" i="4"/>
  <c r="M373" i="4"/>
  <c r="M370" i="4"/>
  <c r="M369" i="4"/>
  <c r="M368" i="4"/>
  <c r="M367" i="4"/>
  <c r="M365" i="4"/>
  <c r="M364" i="4"/>
  <c r="M363" i="4"/>
  <c r="M362" i="4"/>
  <c r="M356" i="4"/>
  <c r="M355" i="4"/>
  <c r="M354" i="4"/>
  <c r="M353" i="4"/>
  <c r="M352" i="4"/>
  <c r="M345" i="4"/>
  <c r="M344" i="4"/>
  <c r="M343" i="4"/>
  <c r="M342" i="4"/>
  <c r="M341" i="4"/>
  <c r="M340" i="4"/>
  <c r="M335" i="4"/>
  <c r="M334" i="4"/>
  <c r="M333" i="4"/>
  <c r="M332" i="4"/>
  <c r="M331" i="4"/>
  <c r="M329" i="4"/>
  <c r="M328" i="4"/>
  <c r="M327" i="4"/>
  <c r="M325" i="4"/>
  <c r="M324" i="4"/>
  <c r="M323" i="4"/>
  <c r="M322" i="4"/>
  <c r="M321" i="4"/>
  <c r="M320" i="4"/>
  <c r="M319" i="4"/>
  <c r="M315" i="4"/>
  <c r="M314" i="4"/>
  <c r="M313" i="4"/>
  <c r="M312" i="4"/>
  <c r="M311" i="4"/>
  <c r="M309" i="4"/>
  <c r="M308" i="4"/>
  <c r="M307" i="4"/>
  <c r="M306" i="4"/>
  <c r="M305" i="4"/>
  <c r="M302" i="4"/>
  <c r="M301" i="4"/>
  <c r="M300" i="4"/>
  <c r="M299" i="4"/>
  <c r="M298" i="4"/>
  <c r="M297" i="4"/>
  <c r="M296" i="4"/>
  <c r="M295" i="4"/>
  <c r="M293" i="4"/>
  <c r="M292" i="4"/>
  <c r="M291" i="4"/>
  <c r="M290" i="4"/>
  <c r="M289" i="4"/>
  <c r="M288" i="4"/>
  <c r="M287" i="4"/>
  <c r="M286" i="4"/>
  <c r="M285" i="4"/>
  <c r="M284" i="4"/>
  <c r="M283" i="4"/>
  <c r="M282" i="4"/>
  <c r="M281" i="4"/>
  <c r="M279" i="4"/>
  <c r="M278" i="4"/>
  <c r="M277" i="4"/>
  <c r="M276" i="4"/>
  <c r="M275" i="4"/>
  <c r="M274" i="4"/>
  <c r="M273" i="4"/>
  <c r="M272" i="4"/>
  <c r="M271" i="4"/>
  <c r="M270" i="4"/>
  <c r="M269" i="4"/>
  <c r="M262" i="4"/>
  <c r="M261" i="4"/>
  <c r="M260" i="4"/>
  <c r="M259" i="4"/>
  <c r="M258" i="4"/>
  <c r="M257" i="4"/>
  <c r="M256" i="4"/>
  <c r="M255" i="4"/>
  <c r="M254" i="4"/>
  <c r="M253" i="4"/>
  <c r="M252" i="4"/>
  <c r="M251" i="4"/>
  <c r="M250" i="4"/>
  <c r="M249" i="4"/>
  <c r="M248" i="4"/>
  <c r="M247" i="4"/>
  <c r="M246" i="4"/>
  <c r="M245" i="4"/>
  <c r="M244" i="4"/>
  <c r="M243" i="4"/>
  <c r="M242" i="4"/>
  <c r="M241" i="4"/>
  <c r="M237" i="4"/>
  <c r="M236" i="4"/>
  <c r="M235" i="4"/>
  <c r="M234" i="4"/>
  <c r="M233" i="4"/>
  <c r="M232" i="4"/>
  <c r="M231" i="4"/>
  <c r="M230" i="4"/>
  <c r="M229" i="4"/>
  <c r="M228" i="4"/>
  <c r="M223" i="4"/>
  <c r="M222" i="4"/>
  <c r="M221" i="4"/>
  <c r="M220" i="4"/>
  <c r="M219" i="4"/>
  <c r="M218" i="4"/>
  <c r="M216" i="4"/>
  <c r="M215" i="4"/>
  <c r="M214" i="4"/>
  <c r="M213" i="4"/>
  <c r="M212" i="4"/>
  <c r="M211" i="4"/>
  <c r="M210" i="4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0" i="4"/>
  <c r="M189" i="4"/>
  <c r="M188" i="4"/>
  <c r="M187" i="4"/>
  <c r="M185" i="4"/>
  <c r="M184" i="4"/>
  <c r="M182" i="4"/>
  <c r="M181" i="4"/>
  <c r="M180" i="4"/>
  <c r="M179" i="4"/>
  <c r="M178" i="4"/>
  <c r="M177" i="4"/>
  <c r="M173" i="4"/>
  <c r="M172" i="4"/>
  <c r="M170" i="4"/>
  <c r="M168" i="4"/>
  <c r="M167" i="4"/>
  <c r="M166" i="4"/>
  <c r="M165" i="4"/>
  <c r="M164" i="4"/>
  <c r="M163" i="4"/>
  <c r="M158" i="4"/>
  <c r="M156" i="4"/>
  <c r="M155" i="4"/>
  <c r="M154" i="4"/>
  <c r="M153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4" i="4"/>
  <c r="M133" i="4"/>
  <c r="M132" i="4"/>
  <c r="M131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09" i="4"/>
  <c r="M108" i="4"/>
  <c r="M107" i="4"/>
  <c r="M106" i="4"/>
  <c r="M105" i="4"/>
  <c r="M104" i="4"/>
  <c r="M102" i="4"/>
  <c r="M101" i="4"/>
  <c r="M100" i="4"/>
  <c r="M99" i="4"/>
  <c r="M98" i="4"/>
  <c r="M97" i="4"/>
  <c r="M96" i="4"/>
  <c r="M95" i="4"/>
  <c r="M94" i="4"/>
  <c r="M93" i="4"/>
  <c r="M92" i="4"/>
  <c r="M90" i="4"/>
  <c r="M89" i="4"/>
  <c r="M88" i="4"/>
  <c r="M87" i="4"/>
  <c r="M86" i="4"/>
  <c r="M85" i="4"/>
  <c r="M84" i="4"/>
  <c r="M83" i="4"/>
  <c r="M82" i="4"/>
  <c r="M81" i="4"/>
  <c r="M80" i="4"/>
  <c r="M79" i="4"/>
  <c r="M77" i="4"/>
  <c r="M76" i="4"/>
  <c r="M75" i="4"/>
  <c r="M74" i="4"/>
  <c r="M73" i="4"/>
  <c r="M72" i="4"/>
  <c r="M71" i="4"/>
  <c r="M70" i="4"/>
  <c r="M69" i="4"/>
  <c r="M68" i="4"/>
  <c r="M65" i="4"/>
  <c r="M64" i="4"/>
  <c r="M63" i="4"/>
  <c r="M62" i="4"/>
  <c r="M61" i="4"/>
  <c r="M60" i="4"/>
  <c r="M59" i="4"/>
  <c r="M58" i="4"/>
  <c r="M57" i="4"/>
  <c r="M53" i="4"/>
  <c r="M52" i="4"/>
  <c r="M51" i="4"/>
  <c r="M50" i="4"/>
  <c r="M49" i="4"/>
  <c r="M48" i="4"/>
  <c r="M47" i="4"/>
  <c r="M46" i="4"/>
  <c r="M45" i="4"/>
  <c r="M44" i="4"/>
  <c r="M43" i="4"/>
  <c r="M42" i="4"/>
  <c r="M37" i="4"/>
  <c r="M36" i="4"/>
  <c r="M35" i="4"/>
  <c r="M34" i="4"/>
  <c r="M33" i="4"/>
  <c r="M32" i="4"/>
  <c r="M31" i="4"/>
  <c r="M30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N492" i="4" l="1"/>
  <c r="N491" i="4"/>
  <c r="N12" i="4" l="1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9" i="4"/>
  <c r="N80" i="4"/>
  <c r="N81" i="4"/>
  <c r="N82" i="4"/>
  <c r="N83" i="4"/>
  <c r="N84" i="4"/>
  <c r="N85" i="4"/>
  <c r="N86" i="4"/>
  <c r="N87" i="4"/>
  <c r="N88" i="4"/>
  <c r="N89" i="4"/>
  <c r="N90" i="4"/>
  <c r="N92" i="4"/>
  <c r="N93" i="4"/>
  <c r="N94" i="4"/>
  <c r="N95" i="4"/>
  <c r="N96" i="4"/>
  <c r="N97" i="4"/>
  <c r="N98" i="4"/>
  <c r="N99" i="4"/>
  <c r="N100" i="4"/>
  <c r="N101" i="4"/>
  <c r="N102" i="4"/>
  <c r="N104" i="4"/>
  <c r="N105" i="4"/>
  <c r="N106" i="4"/>
  <c r="N107" i="4"/>
  <c r="N108" i="4"/>
  <c r="N109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3" i="4"/>
  <c r="N154" i="4"/>
  <c r="N155" i="4"/>
  <c r="N156" i="4"/>
  <c r="N157" i="4"/>
  <c r="N158" i="4"/>
  <c r="N161" i="4"/>
  <c r="N162" i="4"/>
  <c r="N163" i="4"/>
  <c r="N164" i="4"/>
  <c r="N165" i="4"/>
  <c r="N166" i="4"/>
  <c r="N167" i="4"/>
  <c r="N168" i="4"/>
  <c r="N170" i="4"/>
  <c r="N171" i="4"/>
  <c r="N172" i="4"/>
  <c r="N173" i="4"/>
  <c r="N175" i="4"/>
  <c r="N176" i="4"/>
  <c r="N177" i="4"/>
  <c r="N178" i="4"/>
  <c r="N179" i="4"/>
  <c r="N180" i="4"/>
  <c r="N181" i="4"/>
  <c r="N182" i="4"/>
  <c r="N184" i="4"/>
  <c r="N185" i="4"/>
  <c r="N186" i="4"/>
  <c r="N187" i="4"/>
  <c r="N188" i="4"/>
  <c r="N189" i="4"/>
  <c r="N190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9" i="4"/>
  <c r="N270" i="4"/>
  <c r="N271" i="4"/>
  <c r="N272" i="4"/>
  <c r="N273" i="4"/>
  <c r="N274" i="4"/>
  <c r="N275" i="4"/>
  <c r="N276" i="4"/>
  <c r="N277" i="4"/>
  <c r="N278" i="4"/>
  <c r="N279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93" i="4"/>
  <c r="N295" i="4"/>
  <c r="N296" i="4"/>
  <c r="N297" i="4"/>
  <c r="N298" i="4"/>
  <c r="N299" i="4"/>
  <c r="N300" i="4"/>
  <c r="N301" i="4"/>
  <c r="N302" i="4"/>
  <c r="N305" i="4"/>
  <c r="N306" i="4"/>
  <c r="N307" i="4"/>
  <c r="N308" i="4"/>
  <c r="N309" i="4"/>
  <c r="N311" i="4"/>
  <c r="N312" i="4"/>
  <c r="N313" i="4"/>
  <c r="N314" i="4"/>
  <c r="N315" i="4"/>
  <c r="N317" i="4"/>
  <c r="N318" i="4"/>
  <c r="N319" i="4"/>
  <c r="N320" i="4"/>
  <c r="N321" i="4"/>
  <c r="N322" i="4"/>
  <c r="N323" i="4"/>
  <c r="N324" i="4"/>
  <c r="N325" i="4"/>
  <c r="N327" i="4"/>
  <c r="N328" i="4"/>
  <c r="N329" i="4"/>
  <c r="N331" i="4"/>
  <c r="N332" i="4"/>
  <c r="N333" i="4"/>
  <c r="N334" i="4"/>
  <c r="N335" i="4"/>
  <c r="N338" i="4"/>
  <c r="N339" i="4"/>
  <c r="N340" i="4"/>
  <c r="N341" i="4"/>
  <c r="N342" i="4"/>
  <c r="N343" i="4"/>
  <c r="N344" i="4"/>
  <c r="N345" i="4"/>
  <c r="N347" i="4"/>
  <c r="N348" i="4"/>
  <c r="N349" i="4"/>
  <c r="N350" i="4"/>
  <c r="N351" i="4"/>
  <c r="N352" i="4"/>
  <c r="N353" i="4"/>
  <c r="N354" i="4"/>
  <c r="N355" i="4"/>
  <c r="N356" i="4"/>
  <c r="N358" i="4"/>
  <c r="N359" i="4"/>
  <c r="N360" i="4"/>
  <c r="N361" i="4"/>
  <c r="N362" i="4"/>
  <c r="N363" i="4"/>
  <c r="N364" i="4"/>
  <c r="N365" i="4"/>
  <c r="N367" i="4"/>
  <c r="N368" i="4"/>
  <c r="N369" i="4"/>
  <c r="N370" i="4"/>
  <c r="N373" i="4"/>
  <c r="N374" i="4"/>
  <c r="N375" i="4"/>
  <c r="N376" i="4"/>
  <c r="N377" i="4"/>
  <c r="N378" i="4"/>
  <c r="N379" i="4"/>
  <c r="N380" i="4"/>
  <c r="N382" i="4"/>
  <c r="N383" i="4"/>
  <c r="N384" i="4"/>
  <c r="N385" i="4"/>
  <c r="N386" i="4"/>
  <c r="N387" i="4"/>
  <c r="N388" i="4"/>
  <c r="N389" i="4"/>
  <c r="N390" i="4"/>
  <c r="N391" i="4"/>
  <c r="N392" i="4"/>
  <c r="N393" i="4"/>
  <c r="N394" i="4"/>
  <c r="N395" i="4"/>
  <c r="N396" i="4"/>
  <c r="N397" i="4"/>
  <c r="N398" i="4"/>
  <c r="N399" i="4"/>
  <c r="N401" i="4"/>
  <c r="N402" i="4"/>
  <c r="N403" i="4"/>
  <c r="N404" i="4"/>
  <c r="N405" i="4"/>
  <c r="N406" i="4"/>
  <c r="N407" i="4"/>
  <c r="N408" i="4"/>
  <c r="N411" i="4"/>
  <c r="N412" i="4"/>
  <c r="N413" i="4"/>
  <c r="N414" i="4"/>
  <c r="N415" i="4"/>
  <c r="N416" i="4"/>
  <c r="N417" i="4"/>
  <c r="N418" i="4"/>
  <c r="N419" i="4"/>
  <c r="N421" i="4"/>
  <c r="N422" i="4"/>
  <c r="N423" i="4"/>
  <c r="N424" i="4"/>
  <c r="N425" i="4"/>
  <c r="N426" i="4"/>
  <c r="N427" i="4"/>
  <c r="N428" i="4"/>
  <c r="N429" i="4"/>
  <c r="N431" i="4"/>
  <c r="N432" i="4"/>
  <c r="N433" i="4"/>
  <c r="N434" i="4"/>
  <c r="N435" i="4"/>
  <c r="N436" i="4"/>
  <c r="N439" i="4"/>
  <c r="N440" i="4"/>
  <c r="N441" i="4"/>
  <c r="N442" i="4"/>
  <c r="N443" i="4"/>
  <c r="N444" i="4"/>
  <c r="N445" i="4"/>
  <c r="N446" i="4"/>
  <c r="N448" i="4"/>
  <c r="N449" i="4"/>
  <c r="N450" i="4"/>
  <c r="N451" i="4"/>
  <c r="N453" i="4"/>
  <c r="N454" i="4"/>
  <c r="N455" i="4"/>
  <c r="N456" i="4"/>
  <c r="N459" i="4"/>
  <c r="N460" i="4"/>
  <c r="N461" i="4"/>
  <c r="N462" i="4"/>
  <c r="N463" i="4"/>
  <c r="N467" i="4"/>
  <c r="N468" i="4"/>
  <c r="N469" i="4"/>
  <c r="N471" i="4"/>
  <c r="N472" i="4"/>
  <c r="N473" i="4"/>
  <c r="N474" i="4"/>
  <c r="N475" i="4"/>
  <c r="N476" i="4"/>
  <c r="N477" i="4"/>
  <c r="N478" i="4"/>
  <c r="N479" i="4"/>
  <c r="N480" i="4"/>
  <c r="N481" i="4"/>
  <c r="N482" i="4"/>
  <c r="N484" i="4"/>
  <c r="N485" i="4"/>
  <c r="N486" i="4"/>
  <c r="N487" i="4"/>
  <c r="N493" i="4"/>
  <c r="N494" i="4"/>
  <c r="N496" i="4"/>
  <c r="N497" i="4"/>
  <c r="N499" i="4"/>
  <c r="N502" i="4"/>
  <c r="N503" i="4"/>
  <c r="N504" i="4"/>
  <c r="N505" i="4"/>
  <c r="N507" i="4"/>
  <c r="N508" i="4"/>
  <c r="N510" i="4"/>
  <c r="N511" i="4"/>
  <c r="N513" i="4"/>
  <c r="N514" i="4"/>
  <c r="N515" i="4"/>
  <c r="N516" i="4"/>
  <c r="N517" i="4"/>
  <c r="N518" i="4"/>
  <c r="N519" i="4"/>
  <c r="N522" i="4"/>
  <c r="N523" i="4"/>
  <c r="N524" i="4"/>
  <c r="N525" i="4"/>
  <c r="N526" i="4"/>
  <c r="N528" i="4"/>
  <c r="N529" i="4"/>
  <c r="N530" i="4"/>
  <c r="N531" i="4"/>
  <c r="N533" i="4"/>
  <c r="N534" i="4"/>
  <c r="N536" i="4"/>
  <c r="N537" i="4"/>
  <c r="N538" i="4"/>
  <c r="N539" i="4"/>
  <c r="N542" i="4"/>
  <c r="N543" i="4"/>
  <c r="N544" i="4"/>
  <c r="N545" i="4"/>
  <c r="N546" i="4"/>
  <c r="N547" i="4"/>
  <c r="N548" i="4"/>
  <c r="N549" i="4"/>
  <c r="N550" i="4"/>
  <c r="N551" i="4"/>
  <c r="N553" i="4"/>
  <c r="N554" i="4"/>
  <c r="N555" i="4"/>
  <c r="N556" i="4"/>
  <c r="N558" i="4"/>
  <c r="N559" i="4"/>
  <c r="N560" i="4"/>
  <c r="N561" i="4"/>
  <c r="N564" i="4"/>
  <c r="N565" i="4"/>
  <c r="N566" i="4"/>
  <c r="N567" i="4"/>
  <c r="N569" i="4"/>
  <c r="N570" i="4"/>
  <c r="N572" i="4"/>
  <c r="N573" i="4"/>
  <c r="N575" i="4"/>
  <c r="N576" i="4"/>
  <c r="N577" i="4"/>
  <c r="N578" i="4"/>
  <c r="N579" i="4"/>
  <c r="N581" i="4"/>
  <c r="N582" i="4"/>
  <c r="N584" i="4"/>
  <c r="N585" i="4"/>
  <c r="N586" i="4"/>
  <c r="N587" i="4"/>
  <c r="N588" i="4"/>
  <c r="N589" i="4"/>
  <c r="N590" i="4"/>
  <c r="N591" i="4"/>
  <c r="N593" i="4"/>
  <c r="N594" i="4"/>
  <c r="N595" i="4"/>
  <c r="N596" i="4"/>
  <c r="N598" i="4"/>
  <c r="N599" i="4"/>
  <c r="N602" i="4"/>
  <c r="N603" i="4"/>
  <c r="N605" i="4"/>
  <c r="N610" i="4"/>
  <c r="N611" i="4"/>
  <c r="N612" i="4"/>
  <c r="N613" i="4"/>
  <c r="N614" i="4"/>
  <c r="N615" i="4"/>
  <c r="N616" i="4"/>
  <c r="N617" i="4"/>
  <c r="N618" i="4"/>
  <c r="N619" i="4"/>
  <c r="N620" i="4"/>
  <c r="N621" i="4"/>
  <c r="N622" i="4"/>
  <c r="N623" i="4"/>
  <c r="N624" i="4"/>
  <c r="N625" i="4"/>
  <c r="N626" i="4"/>
  <c r="N627" i="4"/>
  <c r="N628" i="4"/>
  <c r="N629" i="4"/>
  <c r="N630" i="4"/>
  <c r="N631" i="4"/>
  <c r="N632" i="4"/>
  <c r="N633" i="4"/>
  <c r="N634" i="4"/>
  <c r="N635" i="4"/>
  <c r="N636" i="4"/>
  <c r="N637" i="4"/>
  <c r="N639" i="4"/>
  <c r="N640" i="4"/>
  <c r="N641" i="4"/>
  <c r="N642" i="4"/>
  <c r="N643" i="4"/>
  <c r="N644" i="4"/>
  <c r="N645" i="4"/>
  <c r="N646" i="4"/>
  <c r="N647" i="4"/>
  <c r="N648" i="4"/>
  <c r="N649" i="4"/>
  <c r="N650" i="4"/>
  <c r="N651" i="4"/>
  <c r="N652" i="4"/>
  <c r="N653" i="4"/>
  <c r="N654" i="4"/>
  <c r="N655" i="4"/>
  <c r="N656" i="4"/>
  <c r="N657" i="4"/>
  <c r="N658" i="4"/>
  <c r="N659" i="4"/>
  <c r="N660" i="4"/>
  <c r="N661" i="4"/>
  <c r="N662" i="4"/>
  <c r="N663" i="4"/>
  <c r="N664" i="4"/>
  <c r="N665" i="4"/>
  <c r="N666" i="4"/>
  <c r="N667" i="4"/>
  <c r="N668" i="4"/>
  <c r="N669" i="4"/>
  <c r="N670" i="4"/>
  <c r="N671" i="4"/>
  <c r="N672" i="4"/>
  <c r="N675" i="4"/>
  <c r="N676" i="4"/>
  <c r="N677" i="4"/>
  <c r="N678" i="4"/>
  <c r="N679" i="4"/>
  <c r="N680" i="4"/>
  <c r="N681" i="4"/>
  <c r="N682" i="4"/>
  <c r="N685" i="4"/>
  <c r="N686" i="4"/>
  <c r="N687" i="4"/>
  <c r="N688" i="4"/>
  <c r="N689" i="4"/>
  <c r="N690" i="4"/>
  <c r="N691" i="4"/>
  <c r="N693" i="4"/>
  <c r="N694" i="4"/>
  <c r="N695" i="4"/>
  <c r="N696" i="4"/>
  <c r="N697" i="4"/>
  <c r="N698" i="4"/>
  <c r="N699" i="4"/>
  <c r="N700" i="4"/>
  <c r="N701" i="4"/>
  <c r="N702" i="4"/>
  <c r="N703" i="4"/>
  <c r="N706" i="4"/>
  <c r="N707" i="4"/>
  <c r="N708" i="4"/>
  <c r="N709" i="4"/>
  <c r="N710" i="4"/>
  <c r="N712" i="4"/>
  <c r="N713" i="4"/>
  <c r="N714" i="4"/>
  <c r="N715" i="4"/>
  <c r="N717" i="4"/>
  <c r="N718" i="4"/>
  <c r="N719" i="4"/>
  <c r="N720" i="4"/>
  <c r="N723" i="4"/>
  <c r="N724" i="4"/>
  <c r="N725" i="4"/>
  <c r="N726" i="4"/>
  <c r="N727" i="4"/>
  <c r="N728" i="4"/>
  <c r="N729" i="4"/>
  <c r="N730" i="4"/>
  <c r="N731" i="4"/>
  <c r="N732" i="4"/>
  <c r="N734" i="4"/>
  <c r="N735" i="4"/>
  <c r="N736" i="4"/>
  <c r="N737" i="4"/>
  <c r="N739" i="4"/>
  <c r="N740" i="4"/>
  <c r="N741" i="4"/>
  <c r="N742" i="4"/>
  <c r="N743" i="4"/>
  <c r="N745" i="4"/>
  <c r="N746" i="4"/>
  <c r="N747" i="4"/>
  <c r="N750" i="4"/>
  <c r="N751" i="4"/>
  <c r="N753" i="4"/>
  <c r="N754" i="4"/>
  <c r="N755" i="4"/>
  <c r="N756" i="4"/>
  <c r="N757" i="4"/>
  <c r="N758" i="4"/>
  <c r="N759" i="4"/>
  <c r="N760" i="4"/>
  <c r="N761" i="4"/>
  <c r="N763" i="4"/>
  <c r="N766" i="4"/>
  <c r="N768" i="4"/>
  <c r="N769" i="4"/>
  <c r="N770" i="4"/>
  <c r="N771" i="4"/>
  <c r="N772" i="4"/>
  <c r="N773" i="4"/>
  <c r="N774" i="4"/>
  <c r="N775" i="4"/>
  <c r="N776" i="4"/>
  <c r="N777" i="4"/>
  <c r="N780" i="4"/>
  <c r="N781" i="4"/>
  <c r="N782" i="4"/>
  <c r="N783" i="4"/>
  <c r="N11" i="4"/>
  <c r="N785" i="4" l="1"/>
</calcChain>
</file>

<file path=xl/sharedStrings.xml><?xml version="1.0" encoding="utf-8"?>
<sst xmlns="http://schemas.openxmlformats.org/spreadsheetml/2006/main" count="5060" uniqueCount="2561">
  <si>
    <t>Федеральный перечень учебников,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</t>
  </si>
  <si>
    <t>Порядковый номер учебника</t>
  </si>
  <si>
    <t>Система</t>
  </si>
  <si>
    <t>Код 1С</t>
  </si>
  <si>
    <t>Автор/авторский коллектив</t>
  </si>
  <si>
    <t>Наименование учебника</t>
  </si>
  <si>
    <t>Класс</t>
  </si>
  <si>
    <t>Автор в 1С издательства "Просвещение"</t>
  </si>
  <si>
    <t>Наименование в 1С издательства "Просвещение"</t>
  </si>
  <si>
    <t>Линия УМК</t>
  </si>
  <si>
    <t>Примечание</t>
  </si>
  <si>
    <t>Год издания</t>
  </si>
  <si>
    <t xml:space="preserve">Цена с НДС, руб. </t>
  </si>
  <si>
    <t>Заказ (количество экз)</t>
  </si>
  <si>
    <t>1. Учебники, рекомендуемые к использованию при реализации обязательной части основной образовательной программы</t>
  </si>
  <si>
    <t>1.1. Начальное общее образование</t>
  </si>
  <si>
    <t>1.1.1.1. Русский язык (учебный предмет)</t>
  </si>
  <si>
    <t>1.1.1.1.4.1</t>
  </si>
  <si>
    <t>Школа России</t>
  </si>
  <si>
    <t>Горецкий В.Г., Кирюшкин В.А., Виноградская Л.А. и др.</t>
  </si>
  <si>
    <t>с online поддержкой</t>
  </si>
  <si>
    <t>1.1.1.1.4.2</t>
  </si>
  <si>
    <t>Канакина В.П., Горецкий В.Г.</t>
  </si>
  <si>
    <t>Русский язык</t>
  </si>
  <si>
    <t xml:space="preserve">Русский язык. 1 класс. </t>
  </si>
  <si>
    <t>1.1.1.1.4.3</t>
  </si>
  <si>
    <t>1.1.1.1.4.4</t>
  </si>
  <si>
    <t>1.1.1.1.4.5</t>
  </si>
  <si>
    <t>Перспектива</t>
  </si>
  <si>
    <t>Климанова Л.Ф., Макеева С.Г.</t>
  </si>
  <si>
    <t>Климанова Л.Ф., Бабушкина Т.В.</t>
  </si>
  <si>
    <t>1.1.1.2. Литературное чтение (учебный предмет)</t>
  </si>
  <si>
    <t>1.1.1.2.4.1</t>
  </si>
  <si>
    <t xml:space="preserve">Климанова Л. Ф., Горецкий В.Г., Виноградская Л.А. </t>
  </si>
  <si>
    <t>1.1.1.2.4.2</t>
  </si>
  <si>
    <t>Климанова Л. Ф., Виноградская Л.А., Горецкий В.Г.</t>
  </si>
  <si>
    <t>1.1.1.2.4.3</t>
  </si>
  <si>
    <t>1.1.1.2.4.4</t>
  </si>
  <si>
    <t xml:space="preserve">Климанова Л. Ф., Виноградская Л.А., Бойкина М.В. </t>
  </si>
  <si>
    <t xml:space="preserve">Климанова Л. Ф., Горецкий В.Г., Голованова М.В. и др. </t>
  </si>
  <si>
    <t>Английский язык</t>
  </si>
  <si>
    <t xml:space="preserve">Баранова К.М., Дули Д., Копылова В.В. и др. </t>
  </si>
  <si>
    <t xml:space="preserve">Быкова Н.И., Дули Д., Поспелова М.Д. и др. </t>
  </si>
  <si>
    <t>Английский язык. 2 класс</t>
  </si>
  <si>
    <t>Быкова Н. И., Дули Д., Поспелова М. Д. и др.</t>
  </si>
  <si>
    <t>Английский язык. 3 класс</t>
  </si>
  <si>
    <t>Английский язык. 4 класс</t>
  </si>
  <si>
    <t xml:space="preserve">Верещагина И.Н., Бондаренко К.А., Притыкина Т.А. </t>
  </si>
  <si>
    <t>Верещагина И. Н., Бондаренко К. А., Притыкина Т. А.</t>
  </si>
  <si>
    <t>Верещагина И.Н., Афанасьева О.В.</t>
  </si>
  <si>
    <t>Немецкий язык</t>
  </si>
  <si>
    <t>Перспектива/ Школа России</t>
  </si>
  <si>
    <t>Бим И.Л., Рыжова Л.И.</t>
  </si>
  <si>
    <t>Бим И. Л., Рыжова Л. И.</t>
  </si>
  <si>
    <t>Бим И.Л., Рыжова Л.И., Фомичева Л.М.</t>
  </si>
  <si>
    <t>Французский язык</t>
  </si>
  <si>
    <t>Касаткина Н.М., Белосельская Т.В.</t>
  </si>
  <si>
    <t>Касаткина Н.М., Гусева А.В.</t>
  </si>
  <si>
    <t xml:space="preserve">Береговская Э.М. </t>
  </si>
  <si>
    <t>Кулигина А.С., Кирьянова М.Г.</t>
  </si>
  <si>
    <t>Кулигина А.С.</t>
  </si>
  <si>
    <t>Испанский язык</t>
  </si>
  <si>
    <t xml:space="preserve">Воинова А.А., Бухарова Ю.А., Морено К.В. </t>
  </si>
  <si>
    <t>Дорофеев Г.В., Миракова Т.Н., Бука Т.Б.</t>
  </si>
  <si>
    <t>Моро М.И., Волкова С.И., Степанова С.В.</t>
  </si>
  <si>
    <t xml:space="preserve">Моро М.И., Бантова М.А., Бельтюкова Г.В. и др. </t>
  </si>
  <si>
    <t>Рудченко Т.А., Семёнов А.Л. (под ред. Семёнова А.Л.)</t>
  </si>
  <si>
    <t>Информатика</t>
  </si>
  <si>
    <t>Семёнов А.Л., Рудченко Т.А.</t>
  </si>
  <si>
    <t>Информатика. Ч.1</t>
  </si>
  <si>
    <t>Семёнов А.Л., Рудченко Т. А.</t>
  </si>
  <si>
    <t>Информатика. Ч.2</t>
  </si>
  <si>
    <t xml:space="preserve"> 3 - 4</t>
  </si>
  <si>
    <t>Информатика. Ч.3</t>
  </si>
  <si>
    <t>Плешаков А.А.</t>
  </si>
  <si>
    <t>Плешаков А.А., Крючкова Е.А.</t>
  </si>
  <si>
    <t>Плешаков А.А., Новицкая М.Ю.</t>
  </si>
  <si>
    <t>1.1.4.1.4.1</t>
  </si>
  <si>
    <t>Кураев А.В.</t>
  </si>
  <si>
    <t xml:space="preserve">Основы религиозных культур и светской этики. Основы православной культуры </t>
  </si>
  <si>
    <t>Кураев А. В.</t>
  </si>
  <si>
    <t>1.1.4.1.4.2</t>
  </si>
  <si>
    <t>Латышина Д.И., Муртазин М.Ф.</t>
  </si>
  <si>
    <t>Основы религиозных культур и светской этики. Основы исламской культуры</t>
  </si>
  <si>
    <t>1.1.4.1.4.3</t>
  </si>
  <si>
    <t>Членов М.А., Миндрина Г.А., Глоцер А.В.</t>
  </si>
  <si>
    <t>Основы религиозных культур и светской этики. Основы иудейской культуры</t>
  </si>
  <si>
    <t>1.1.4.1.4.4</t>
  </si>
  <si>
    <t>Чимитдоржиев В.Л.</t>
  </si>
  <si>
    <t>Основы религиозных культур и светской этики. Основы буддийской культуры</t>
  </si>
  <si>
    <t>Чимитдоржиев В. Л.</t>
  </si>
  <si>
    <t>Беглов А.Л., Саплина Е.В., Токарева Е.С. и др.</t>
  </si>
  <si>
    <t>Основы религиозных культур и светской этики. Основы мировых религиозных культур</t>
  </si>
  <si>
    <t>Беглов А. Л., Саплина Е. В., Токарева Е. С. и др.</t>
  </si>
  <si>
    <t>Шемшурина А.И.</t>
  </si>
  <si>
    <t>Основы религиозных культур и светской этики. Основы светской этики</t>
  </si>
  <si>
    <t>Основы религиозных культур и светской этики. Основы светской этики. 4 класс</t>
  </si>
  <si>
    <t xml:space="preserve">Неменская Л.А. / Под ред. Неменского Б.М. </t>
  </si>
  <si>
    <t>Изобразительное искусство</t>
  </si>
  <si>
    <t>Коротеева Е.И.  / Под ред. Неменского Б.М.</t>
  </si>
  <si>
    <t>Горяева Н.А., Неменская Л.А., Питерских А.С. и др.  / Под ред. Неменского Б.М.</t>
  </si>
  <si>
    <t>Изобразительное искусство. Искусство вокруг нас. 3 класс</t>
  </si>
  <si>
    <t>Неменская Л.А.  / Под ред. Неменского Б.М.</t>
  </si>
  <si>
    <t>Шпикалова Т.Я., Ершова Л.В.</t>
  </si>
  <si>
    <t>Изобразительное искусство. 1 класс</t>
  </si>
  <si>
    <t>Изобразительное искусство. 2 класс</t>
  </si>
  <si>
    <t>Изобразительное искусство. 3 класс</t>
  </si>
  <si>
    <t>Изобразительное искусство. 4 класс</t>
  </si>
  <si>
    <t>Критская Е.Д., Сергеева Г.П., Шмагина Т.С.</t>
  </si>
  <si>
    <t>Музыка</t>
  </si>
  <si>
    <t>Музыка. 2 класс</t>
  </si>
  <si>
    <t>Лутцева Е.А., Зуева Т.П.</t>
  </si>
  <si>
    <t>Технология</t>
  </si>
  <si>
    <t>Технология. 1 класс</t>
  </si>
  <si>
    <t>Технология. 2 класс</t>
  </si>
  <si>
    <t>Технология. 3 класс</t>
  </si>
  <si>
    <t>Технология. 4 класс</t>
  </si>
  <si>
    <t>Роговцева Н.И., Богданова Н.В., Фрейтаг И.П.</t>
  </si>
  <si>
    <t>Роговцева Н.И., Богданова Н.В., Шипилова Н.В. и др.</t>
  </si>
  <si>
    <t>Лях В.И.</t>
  </si>
  <si>
    <t>Физическая культура</t>
  </si>
  <si>
    <t xml:space="preserve"> 1 - 4</t>
  </si>
  <si>
    <t>Физическая культура. 1-4 классы</t>
  </si>
  <si>
    <t>1.1.7.1.4.1</t>
  </si>
  <si>
    <t>Матвеев А.П.</t>
  </si>
  <si>
    <t>1.1.7.1.4.2</t>
  </si>
  <si>
    <t>1.1.7.1.4.3</t>
  </si>
  <si>
    <t>1.1.7.1.4.4</t>
  </si>
  <si>
    <t>Винер И.А., Горбулина Н.М.. Цыганкова О.Д. /Под ред. Винер И.А.</t>
  </si>
  <si>
    <t>1.2. Основное общее образование</t>
  </si>
  <si>
    <t>1.2.1.1. Русский язык (учебный предмет)</t>
  </si>
  <si>
    <t>Ладыженская Т.А., Баранов М. Т., Тростенцова Л.А. и др.</t>
  </si>
  <si>
    <t>Баранов М.Т., Ладыженская Т.А., Тростенцова Л.А.и др.</t>
  </si>
  <si>
    <t>Русский язык. 9 класс.</t>
  </si>
  <si>
    <t>Рыбченкова Л.М., Александрова О.М., Глазков А.В. и др.</t>
  </si>
  <si>
    <t>Рыбченкова Л.М., Александрова О.М., Загоровская О.В. и др.</t>
  </si>
  <si>
    <t>1.2.1.2. Литература (учебный предмет)</t>
  </si>
  <si>
    <t>Коровина В.Я., Журавлёв В.П., Коровин В.И.</t>
  </si>
  <si>
    <t>Полухина В.П., Коровина В.Я., Журавлёв В.П. и др. / Под ред. Коровиной В.Я.</t>
  </si>
  <si>
    <t>Чертов В.Ф., Трубина Л.А., Ипполитова Н.А. и др. / Под ред. Чертова В.Ф.</t>
  </si>
  <si>
    <t xml:space="preserve">Чертов В.Ф., Трубина Л.А., Ипполитова Н.А. и др. / Под ред. Чертова В.Ф. </t>
  </si>
  <si>
    <t xml:space="preserve">Чертов В.Ф., Трубина Л.А., Антипова А.М. и др. / Под ред. Чертова В.Ф. </t>
  </si>
  <si>
    <t>Верещагина И. Н., Афанасьева О. В.</t>
  </si>
  <si>
    <t xml:space="preserve"> Афанасьева О.В., Михеева И.В.</t>
  </si>
  <si>
    <t>Афанасьева О.В., Михеева И.В.</t>
  </si>
  <si>
    <t>Английский язык. 5 класс</t>
  </si>
  <si>
    <t>Английский язык. 6 класс</t>
  </si>
  <si>
    <t>Английский язык. 7 класс</t>
  </si>
  <si>
    <t>Английский язык. 8 класс</t>
  </si>
  <si>
    <t>Английский язык. 9 класс</t>
  </si>
  <si>
    <t>Ваулина Ю.Е., Дули Д., Подоляко О.Е. и др.</t>
  </si>
  <si>
    <t>Кузовлев В.П., Лапа Н.М., Костина И.Н. и др.</t>
  </si>
  <si>
    <t>Кузовлев В.П., Лапа Н.М., Перегудова Э.Ш. и др.</t>
  </si>
  <si>
    <t>Бим И.Л., Садомова Л.В., Санникова Л.М.</t>
  </si>
  <si>
    <t>Бим И.Л., Садомова Л.В.</t>
  </si>
  <si>
    <t xml:space="preserve">Немецкий язык </t>
  </si>
  <si>
    <t>Бим И.Л., Садомова Л.В., Крылова Ж.Я. и др.</t>
  </si>
  <si>
    <t>Радченко О.А., Цойнер К.Р., Билер К.Х. и др.</t>
  </si>
  <si>
    <t>Береговская Э.М., Белосельская Т.В.</t>
  </si>
  <si>
    <t>Селиванова Н.А., Шашурина А.Ю.</t>
  </si>
  <si>
    <t>Французский язык. Второй иностранный язык</t>
  </si>
  <si>
    <t xml:space="preserve"> 7 - 8</t>
  </si>
  <si>
    <t>Кулигина А.С., Щепилова А.В.</t>
  </si>
  <si>
    <t>Кулигина А.С., Иохим О.В.</t>
  </si>
  <si>
    <t>Григорьева Е.Я., Горбачёва Е.Ю.</t>
  </si>
  <si>
    <t>Липова Е.Е., Шорохова О.Е.</t>
  </si>
  <si>
    <t>Анурова И.В., Соловцова Э.И.</t>
  </si>
  <si>
    <t>Кондрашова Н.А.</t>
  </si>
  <si>
    <t>Кондрашова Н.А., Костылева С.В.</t>
  </si>
  <si>
    <t>Аверин М.М., Джин Ф., Рорман Л. и др.</t>
  </si>
  <si>
    <t>Немецкий язык. Второй иностранный язык</t>
  </si>
  <si>
    <t xml:space="preserve">Аверин М.М., Джин Ф., Рорман Л. </t>
  </si>
  <si>
    <t>Костылева С.В., Сараф О.В., Морено К.В. и др.</t>
  </si>
  <si>
    <t xml:space="preserve"> 5 - 6</t>
  </si>
  <si>
    <t>Всеобщая история. История Древнего мира</t>
  </si>
  <si>
    <t>Всеобщая история. История Древнего мира. 5 класс.</t>
  </si>
  <si>
    <t>Всеобщая история. История Средних веков</t>
  </si>
  <si>
    <t>Всеобщая история. История Средних веков. 6 класс.</t>
  </si>
  <si>
    <t>1.2.2.2.5.1</t>
  </si>
  <si>
    <t>Уколова В.И.</t>
  </si>
  <si>
    <t>1.2.2.2.5.2</t>
  </si>
  <si>
    <t xml:space="preserve">Ведюшкин В.А., Уколова В.И. </t>
  </si>
  <si>
    <t>Ведюшкин В.А., Бовыкин Д.Ю.</t>
  </si>
  <si>
    <t>Медяков А.С., Бовыкин Д.Ю.</t>
  </si>
  <si>
    <t>Обществознание</t>
  </si>
  <si>
    <t>Алексеев А.И., Николина В.В., Липкина Е.К. и др.</t>
  </si>
  <si>
    <t>География</t>
  </si>
  <si>
    <t>География. 9 класс.</t>
  </si>
  <si>
    <t>1.2.3.1.2.1</t>
  </si>
  <si>
    <t>Бунимович Е.А., Дорофеев Г.В., Суворова С.Б. и др.</t>
  </si>
  <si>
    <t>Математика</t>
  </si>
  <si>
    <t>1.2.3.1.2.2</t>
  </si>
  <si>
    <t>Бунимович Е.А., Кузнецова Л.В., Минаева С.С. и др.</t>
  </si>
  <si>
    <t>Дорофеев Г.В., Шарыгин И.Ф., Суворова С.Б. и др. / Под ред. Дорофеева Г.В., Шарыгина И.Ф.</t>
  </si>
  <si>
    <t>С.М. Никольский, М.К. Потапов, Н.Н. Решетников и др.</t>
  </si>
  <si>
    <t>1.2.3.2.3.1</t>
  </si>
  <si>
    <t>Дорофеев Г.В., Суворова С.Б., Бунимович Е.А. и др.</t>
  </si>
  <si>
    <t>Алгебра</t>
  </si>
  <si>
    <t>Алгебра. 7 класс.</t>
  </si>
  <si>
    <t>1.2.3.2.3.2</t>
  </si>
  <si>
    <t>Алгебра. 8 класс.</t>
  </si>
  <si>
    <t>1.2.3.2.3.3</t>
  </si>
  <si>
    <t>Алгебра. 9 класс.</t>
  </si>
  <si>
    <t>Алгебра. 7 класс</t>
  </si>
  <si>
    <t>Алгебра. 8 класс</t>
  </si>
  <si>
    <t>Алгебра. 9 класс</t>
  </si>
  <si>
    <t>Макарычев Ю.Н., Миндюк Н.Г., Нешков К.И. и др. / Под ред. Теляковского С.А.</t>
  </si>
  <si>
    <t>1.2.3.3.1.1</t>
  </si>
  <si>
    <t>Геометрия. 7 класс</t>
  </si>
  <si>
    <t>1.2.3.3.1.2</t>
  </si>
  <si>
    <t>Геометрия. 8 класс</t>
  </si>
  <si>
    <t>Геометрия. 8 класс.</t>
  </si>
  <si>
    <t>1.2.3.3.1.3</t>
  </si>
  <si>
    <t>Геометрия. 9 класс</t>
  </si>
  <si>
    <t>1.2.3.3.2.1</t>
  </si>
  <si>
    <t>Атанасян Л.С., Бутузов В.Ф., Кадомцев С.Б. и др.</t>
  </si>
  <si>
    <t>Геометрия. 7-9 классы</t>
  </si>
  <si>
    <t>Бутузов В.Ф., Кадомцев С.Б., Прасолов В.В. / Под ред. Садовничего В.А.</t>
  </si>
  <si>
    <t>Геометрия</t>
  </si>
  <si>
    <t>Геометрия. 7 класс.</t>
  </si>
  <si>
    <t xml:space="preserve">Погорелов А.В. </t>
  </si>
  <si>
    <t xml:space="preserve"> 7 - 9</t>
  </si>
  <si>
    <t>1.2.5.1. Физика (учебный предмет)</t>
  </si>
  <si>
    <t xml:space="preserve"> Белага В.В., Ломаченков И.А., Панебратцев Ю.А. </t>
  </si>
  <si>
    <t>Физика</t>
  </si>
  <si>
    <t xml:space="preserve">Кабардин О.Ф. </t>
  </si>
  <si>
    <t>Кабардин О.Ф.</t>
  </si>
  <si>
    <t>1.2.5.2. Биология (учебный предмет)</t>
  </si>
  <si>
    <t>1.2.4.2.3.1</t>
  </si>
  <si>
    <t>Пасечник В.В., Суматохин С.В., Калинова Г.С. и др. / Под ред. Пасечника В.В.</t>
  </si>
  <si>
    <t>Биология</t>
  </si>
  <si>
    <t>1.2.4.2.3.2</t>
  </si>
  <si>
    <t xml:space="preserve">Пасечник В.В., Суматохин С.В., Калинова Г.С. / Под ред. Пасечника В.В. </t>
  </si>
  <si>
    <t>1.2.4.2.3.3</t>
  </si>
  <si>
    <t xml:space="preserve">Пасечник В.В., Каменский А.А., Швецов Г.Г. / Под ред. Пасечника В.В. </t>
  </si>
  <si>
    <t xml:space="preserve">Пасечник В.В., Каменский А.А., Швецов Г.Г.и др. / Под ред. Пасечника В.В. </t>
  </si>
  <si>
    <t>Биология. 9 класс.</t>
  </si>
  <si>
    <t>1.2.5.3. Химия (учебный предмет)</t>
  </si>
  <si>
    <t>Журин А.А.</t>
  </si>
  <si>
    <t xml:space="preserve">Химия </t>
  </si>
  <si>
    <t>Рудзитис Г.Е., Фельдман Ф.Г.</t>
  </si>
  <si>
    <t>1.2.6. Искусство (предметная область)</t>
  </si>
  <si>
    <t>1.2.6.1. Изобразительное искусство (учебный предмет)</t>
  </si>
  <si>
    <t>1.2.5.1.1.1</t>
  </si>
  <si>
    <t>Горяева Н.А., Островская О.В. / Под ред. Неменского Б.М.</t>
  </si>
  <si>
    <t>1.2.5.1.1.2</t>
  </si>
  <si>
    <t>Неменская Л.А. / Под ред. Неменского Б.М.</t>
  </si>
  <si>
    <t>1.2.5.1.1.3</t>
  </si>
  <si>
    <t xml:space="preserve">Питерских А.С., Гуров Г.Е. / Под ред. Неменского Б.М. </t>
  </si>
  <si>
    <t>Изобразительное искусство. Дизайн и архитектура в жизни человека. 7 класс</t>
  </si>
  <si>
    <t xml:space="preserve"> Питерских А.С. / Под ред. Неменского Б.М. </t>
  </si>
  <si>
    <t>Изобразительное искусство. 5 класс</t>
  </si>
  <si>
    <t>Изобразительное искусство. 6 класс</t>
  </si>
  <si>
    <t>Изобразительное искусство. 7 класс</t>
  </si>
  <si>
    <t>Изобразительное искусство. 8 класс</t>
  </si>
  <si>
    <t>1.2.6.2. Музыка (учебный предмет)</t>
  </si>
  <si>
    <t>Сергеева Г.П., Критская Е.Д.</t>
  </si>
  <si>
    <t>1.2.7. Технология (предметная область)</t>
  </si>
  <si>
    <t>1.2.8. Физическая культура и основы безопасности жизнедеятельности (предметная область)</t>
  </si>
  <si>
    <t>1.2.8.1. Физическая культура (учебный предмет)</t>
  </si>
  <si>
    <t>Виленский М.Я., Туревский И.М., Торочкова Т.Ю. и др. / Под ред. Виленского М.Я.</t>
  </si>
  <si>
    <t xml:space="preserve"> 5 - 7</t>
  </si>
  <si>
    <t xml:space="preserve">Лях В.И. </t>
  </si>
  <si>
    <t xml:space="preserve"> 8 - 9</t>
  </si>
  <si>
    <t xml:space="preserve"> 6 - 7</t>
  </si>
  <si>
    <t>Физическая культура. 8-9 классы</t>
  </si>
  <si>
    <t>1.3. Среднее общее образование</t>
  </si>
  <si>
    <t xml:space="preserve"> 10 - 11</t>
  </si>
  <si>
    <t>Лебедев Ю.В.</t>
  </si>
  <si>
    <t>Михайлов О.Н., Шайтанов И.О., Чалмаев В.А. и др. / Под ред. Журавлёва В.П.</t>
  </si>
  <si>
    <t>1.3.2.1. Иностранный язык (базовый уровень) (учебный предмет)</t>
  </si>
  <si>
    <t>1.3.2.1.1.1</t>
  </si>
  <si>
    <t>Афанасьева О.В., Дули Д., Михеева И.В. и др.</t>
  </si>
  <si>
    <t>Английский язык. 10 класс (базовый уровень)</t>
  </si>
  <si>
    <t>1.3.2.1.1.2</t>
  </si>
  <si>
    <t>Английский язык. 11 класс (базовый уровень)</t>
  </si>
  <si>
    <t>Кондрашова Н.А., Костылева С.В., Гонсалес Сальгадо А.М.</t>
  </si>
  <si>
    <t>1.3.2.1.7.1</t>
  </si>
  <si>
    <t xml:space="preserve">Григорьева Е.Я., Горбачева Е.Ю., Лисенко М.Р. </t>
  </si>
  <si>
    <t>Григорьева Е.Я., Горбачева Е.Ю., Лисенко М.Р.</t>
  </si>
  <si>
    <t>1.3.2.2. Иностранный язык (углубленный уровень) (учебный предмет)</t>
  </si>
  <si>
    <t>1.3.2.2.1.1</t>
  </si>
  <si>
    <t>1.3.2.2.1.2</t>
  </si>
  <si>
    <t>1.3.2.2.2.1</t>
  </si>
  <si>
    <t>1.3.2.2.2.2</t>
  </si>
  <si>
    <t xml:space="preserve">Бубнова Г.И., Тарасова А.Н., Лонэ Э. </t>
  </si>
  <si>
    <t>Бубнова Г.И., Тарасова А.Н.</t>
  </si>
  <si>
    <t>1.3.3. Общественные науки (предметная область)</t>
  </si>
  <si>
    <t>1.3.3.1. История (базовый уровень) (учебный предмет)</t>
  </si>
  <si>
    <t>Боголюбов Л.Н., Аверьянов Ю.А., Белявский А.В. и др. (Под ред. Боголюбова Л.Н., Лазебниковой А.Ю., Телюкиной М.В.)</t>
  </si>
  <si>
    <t>Обществознание. 10 класс. Базовый уровень.</t>
  </si>
  <si>
    <t>Боголюбов Л.Н., Городецкая Н.И., Иванова Л.Ф. и др. (Под ред. Боголюбова Л.Н., Лазебниковой А.Ю., Литвинова В.А.)</t>
  </si>
  <si>
    <t>Обществознание. 11 класс. Базовый уровень.</t>
  </si>
  <si>
    <t>Гладкий Ю.Н., Николина В.В.</t>
  </si>
  <si>
    <t>Максаковский В.П.</t>
  </si>
  <si>
    <t>1.3.4. Математика и информатика (предметная область)</t>
  </si>
  <si>
    <t>1.3.4.1. Математика: алгебра и начала математического анализа, геометрия (базовый уровень) (учебный предмет)</t>
  </si>
  <si>
    <t>1.3.4.1.1.1</t>
  </si>
  <si>
    <t>Александров А.Д., Вернер А.Л., Рыжик В.И.</t>
  </si>
  <si>
    <t>Математика: алгебра и начала математического анализа, геометрия. Геометрия</t>
  </si>
  <si>
    <t>Колягин Ю.М., Ткачёва М.В., Фёдорова Н.Е. и др</t>
  </si>
  <si>
    <t>Математика: алгебра и начала математического анализа, геометрия. Алгебра и начала математического анализа.</t>
  </si>
  <si>
    <t>1.3.4.1.2.1</t>
  </si>
  <si>
    <t xml:space="preserve">Алимов Ш.А., Колягин Ю.М., Ткачёва М.В. и др. </t>
  </si>
  <si>
    <t>1.3.4.1.4.1</t>
  </si>
  <si>
    <t>Бутузов В.Ф., Прасолов В.В.; под ред. В.А. Садовничего</t>
  </si>
  <si>
    <t>Математика: алгебра и начала математического анализа, геометрия. Геометрия. (базовый и углубленный уровень)</t>
  </si>
  <si>
    <t>1.3.4.1.4.2</t>
  </si>
  <si>
    <t xml:space="preserve">Математика: алгебра и начала математического анализа, геометрия. Алгебра и начала математического анализа. </t>
  </si>
  <si>
    <t>1.3.4.2. Математика: алгебра и начала математического анализа, геометрия (углубленный уровень) (учебный предмет)</t>
  </si>
  <si>
    <t>1.3.4.2.1.1</t>
  </si>
  <si>
    <t>Математика: алгебра и начала математического анализа, геометрия. Геометрия (углубленный уровень)</t>
  </si>
  <si>
    <t>1.3.4.2.1.2</t>
  </si>
  <si>
    <t>Пратусевич М.Я., Столбов К.М., Головин А.Н.</t>
  </si>
  <si>
    <t>Математика: алгебра и начала математического анализа, геометрия. Алгебра и начала математического анализа (углубленный уровень)</t>
  </si>
  <si>
    <t>Математика: алгебра и начала математического анализа, геометрия. Алгебра и начала математического анализа. 11 класс. Углублённый уровень</t>
  </si>
  <si>
    <t>1.3.4.3. Информатика (базовый уровень) (учебный предмет)</t>
  </si>
  <si>
    <t xml:space="preserve">Гейн А.Г., Ливчак А.Б., Сенокосов А.И. и др. </t>
  </si>
  <si>
    <t xml:space="preserve">Гейн А.Г., Сенокосов А.И. </t>
  </si>
  <si>
    <t>Информатика. 11 класс. Базовый и углубленный уровни.</t>
  </si>
  <si>
    <t>1.3.5. Естетственные науки (предметная область)</t>
  </si>
  <si>
    <t>Мякишев Г.Я., Буховцев Б.Б., Сотский Н.Н. (под ред. Парфентьевой Н.А.)</t>
  </si>
  <si>
    <t>Мякишев Г.Я., Буховцев Б.Б., Чаругин В.М.(под ред. Парфентьевой Н.А.)</t>
  </si>
  <si>
    <t>Мякишев Г.Я., Буховцев Б.Б., Чаругин В.М. / Под ред. Парфентьевой Н.А.</t>
  </si>
  <si>
    <t>1.3.5.2. Физика (углубленный уровень) (учебный предмет)</t>
  </si>
  <si>
    <t>1.3.5.2.1.1</t>
  </si>
  <si>
    <t xml:space="preserve">Кабардин О.Ф., Орлов В.А., Эвенчик Э.Е. и др. (под ред. Пинского А.А., Кабардина О.Ф.) </t>
  </si>
  <si>
    <t>Кабардин О.Ф., Орлов В.А., Эвенчик Э.Е. и др. / Под ред. Пинского А.А., Кабардина О.Ф.</t>
  </si>
  <si>
    <t>1.3.5.2.1.2</t>
  </si>
  <si>
    <t xml:space="preserve">Кабардин О.Ф., Глазунов А.Т., Орлов В.А. и др. (под ред. Пинского А.А., Кабардина О.Ф.) </t>
  </si>
  <si>
    <t>1.3.5.3. Химия (базовый уровень) (учебный предмет)</t>
  </si>
  <si>
    <t>1.3.5.5. Биология (базовый уровень) (учебный предмет)</t>
  </si>
  <si>
    <t>1.3.5.5.2.1</t>
  </si>
  <si>
    <t>Беляев Д.К., Дымшиц Г.М., Кузнецова Л.Н. и др./Под ред. Беляева Д.К., Дымшица Г.М.</t>
  </si>
  <si>
    <t>Биология. 10 кл. (базовый уровень)</t>
  </si>
  <si>
    <t>1.3.5.5.2.2</t>
  </si>
  <si>
    <t>Беляев Д.К., Дымшиц Г.М., Бородин П.М. и др./Под ред. Беляева Д.К., Дымшица Г.М.</t>
  </si>
  <si>
    <t>Биология. 11 кл. (базовый уровень)</t>
  </si>
  <si>
    <t xml:space="preserve">Сухорукова Л.Н., Кучменко В.С., Иванова Т.В. </t>
  </si>
  <si>
    <t>1.3.5.6. Биология (углубленный уровень) (учебный предмет)</t>
  </si>
  <si>
    <t>1.3.5.7. Естествознание (базовый уровень) (учебный предмет)</t>
  </si>
  <si>
    <t>1.3.5.7.3.1</t>
  </si>
  <si>
    <t>Алексашина И.Ю., Галактионов К.В., Дмитриев И.С. и др. (под ред. Алексашиной И.Ю.)</t>
  </si>
  <si>
    <t>Естествознание. 10 кл. (базовый уровень)</t>
  </si>
  <si>
    <t>1.3.5.7.3.2</t>
  </si>
  <si>
    <t>Алексашина И.Ю., Ляпцев А.В., Шаталов М.А. и др. (под ред. Алексашиной И.Ю.)</t>
  </si>
  <si>
    <t>Естествознание. 11 кл. (базовый уровень)</t>
  </si>
  <si>
    <t>1.3.6. Физическая культура, экология и основы безопасности жизнедеятельности (предметная область)</t>
  </si>
  <si>
    <t>1.3.6.1. Физическая культура (базовый уровень) (учебный предмет)</t>
  </si>
  <si>
    <t>1.3.6.1.2.1</t>
  </si>
  <si>
    <t>2.1. Начальное общее образование</t>
  </si>
  <si>
    <t>2.1.1. Филология (предметная область)</t>
  </si>
  <si>
    <t>2.1.1.1. Русский язык</t>
  </si>
  <si>
    <t>2.1.1.1.1.1</t>
  </si>
  <si>
    <t>Азнабаева Ф.Ф., Артеменко О.И., Скороспелкина Г.С., Орлова Т.Н.</t>
  </si>
  <si>
    <t>Азбука</t>
  </si>
  <si>
    <t>Азбука. 1 класс. Учебник для детей мигрантов и переселенцев</t>
  </si>
  <si>
    <t>Русский язык и литературное чтение. Предметная линия для детей мигрантов и переселенцев (1-4)</t>
  </si>
  <si>
    <t>Азнабаева Ф.Ф., Турова Г.А., Артеменко О.И. / Под ред. Г.С.Скороспелкиной</t>
  </si>
  <si>
    <t>Русский язык. 1 класс. Учебник для детей мигрантов и переселенцев</t>
  </si>
  <si>
    <t>Азнабаева Ф.Ф., Артеменко О.И., Турова Г.А. / Под ред. Никольской Г.Н.</t>
  </si>
  <si>
    <t>Русский язык. 2 класс. Учебник для детей мигрантов и переселенцев</t>
  </si>
  <si>
    <t>Азнабаева Ф.Ф., Артеменко О.И. / Под ред. Давлетбаевой Р.Г..</t>
  </si>
  <si>
    <t>Русский язык. 3 класс. Учебник для детей мигрантов и переселенцев</t>
  </si>
  <si>
    <t>Азнабаева Ф.Ф., Артеменко О.И. / Под ред. Давлетбаевой Р.Г.</t>
  </si>
  <si>
    <t>Русский язык. 4 класс. Учебник для детей мигрантов и переселенцев</t>
  </si>
  <si>
    <t>Зыкова Т. С., Кац З. Г., Руленкова Л. И.</t>
  </si>
  <si>
    <t>Зыкова Т. С., Зыкова М. А.</t>
  </si>
  <si>
    <t>2.1.1.2. Литературное чтение</t>
  </si>
  <si>
    <t>Просвещение СПб</t>
  </si>
  <si>
    <t>Комарова С.В.</t>
  </si>
  <si>
    <t>Комарова С. В.</t>
  </si>
  <si>
    <t>Сахипова З.Г.</t>
  </si>
  <si>
    <t>Литературное чтение</t>
  </si>
  <si>
    <t>Литературное чтение. 1 класс. Учебник для детей мигрантов и переселенцев</t>
  </si>
  <si>
    <t>Сахипова З.Г.,Орлова Т.Н., Бабурин А.В.</t>
  </si>
  <si>
    <t>Литературное чтение. 2 класс. Учебник для детей мигрантов и переселенцев</t>
  </si>
  <si>
    <t>Литературное чтение. 3 класс. Учебник для детей мигрантов и переселенцев</t>
  </si>
  <si>
    <t>Литературное чтение. 4 класс. Учебник для детей мигрантов и переселенцев</t>
  </si>
  <si>
    <t>Алышева Т.В.</t>
  </si>
  <si>
    <t>Алышева Т. В.</t>
  </si>
  <si>
    <t>Эк В. В.</t>
  </si>
  <si>
    <t>2.1.3. Обществознание и естествознание (Окружающий мир) (Предметная область)</t>
  </si>
  <si>
    <t>подгот.</t>
  </si>
  <si>
    <t>2.1.4. Технология (Предметная область)</t>
  </si>
  <si>
    <t>Кузнецова Л.А.</t>
  </si>
  <si>
    <t>Кузнецова Л. А.</t>
  </si>
  <si>
    <t>Кузнецова Л. А., Симукова Я. С.</t>
  </si>
  <si>
    <t>2.2. Основное общее образование</t>
  </si>
  <si>
    <t>2.2.1. Филология (предметная область)</t>
  </si>
  <si>
    <t>Якубовская Э.В., Галунчикова Н.Г.</t>
  </si>
  <si>
    <t>Якубовская Э. В., Галунчикова Н. Г.</t>
  </si>
  <si>
    <t>Аксенова А.К., Шишкова М.И.</t>
  </si>
  <si>
    <t>2.2.3. Математика и информатика (предметная область)</t>
  </si>
  <si>
    <t>Перова М. Н., Капустина Г. М.</t>
  </si>
  <si>
    <t>Капустина Г. М., Перова М. Н.</t>
  </si>
  <si>
    <t>Антропов А. П., Ходот А. Ю., Ходот Т. Г.</t>
  </si>
  <si>
    <t>2.2.5. Естественнонаучные предметы (предметная область)</t>
  </si>
  <si>
    <t>Лифанова Т. М., Соломина Е. Н.</t>
  </si>
  <si>
    <t>Клепинина З.А.</t>
  </si>
  <si>
    <t>Клепинина З. А.</t>
  </si>
  <si>
    <t>Никишов А. И., Теремов А. В.</t>
  </si>
  <si>
    <t>Соломина Е. Н., Шевырева Т. В.</t>
  </si>
  <si>
    <t>2.2.6.1.2.1</t>
  </si>
  <si>
    <t>Сергеева Г.П., Кашекова И.Э., Критская Е.Д.</t>
  </si>
  <si>
    <t>Искусство</t>
  </si>
  <si>
    <t>2.2.7. Технология (предметная область)</t>
  </si>
  <si>
    <t>Ковалева Е. А.</t>
  </si>
  <si>
    <t>Картушина Г. Б., Мозговая Г. Г.</t>
  </si>
  <si>
    <t>Картушина Г.Б., Мозговая Г.Г.</t>
  </si>
  <si>
    <t>Обществознание. 8 класс.</t>
  </si>
  <si>
    <t>Немецкий язык. 8 класс.</t>
  </si>
  <si>
    <t>Немецкий язык. 9 класс.</t>
  </si>
  <si>
    <t>Математика. Арифметика. Геометрия. 5 класс.</t>
  </si>
  <si>
    <t>Физика. 8 класс.</t>
  </si>
  <si>
    <t>Биология. 7 класс.</t>
  </si>
  <si>
    <t>Химия. 8 класс.</t>
  </si>
  <si>
    <t>Немецкий язык. 5 класс.</t>
  </si>
  <si>
    <t>Немецкий язык. 7 класс.</t>
  </si>
  <si>
    <t>Французский язык. 6 класс.</t>
  </si>
  <si>
    <t>Обществознание. 9 класс.</t>
  </si>
  <si>
    <t>Математика. Арифметика. Геометрия. 6 класс.</t>
  </si>
  <si>
    <t>Физика. 7 класс.</t>
  </si>
  <si>
    <t>Физика. 9 класс.</t>
  </si>
  <si>
    <t>Биология. 8 класс.</t>
  </si>
  <si>
    <t>Химия. 9 класс.</t>
  </si>
  <si>
    <t>Физика. 10 класс. Базовый уровень.</t>
  </si>
  <si>
    <t>Физика. 11 класс. Базовый уровень.</t>
  </si>
  <si>
    <t>Верещагина И. Н., Притыкина Т. А.</t>
  </si>
  <si>
    <t>Арсентьев Н. М., Данилов А. А., Стефанович П. С. и др./ под ред. Торкунова А.В.</t>
  </si>
  <si>
    <t>Арсентьев Н. М., Данилов А. А., Курукин И. В. и др./под ред. Торкунова А.В.</t>
  </si>
  <si>
    <t>Арсентьев Н. М., Данилов А. А., Левандовский А. А. и др./под ред. Торкунова А.В.</t>
  </si>
  <si>
    <t xml:space="preserve">Горинов М. М., Данилов А. А., Моруков М. Ю. и др./под ред. Торкунова А.В. </t>
  </si>
  <si>
    <t>История России. 10 класс. В 3-х частях.</t>
  </si>
  <si>
    <t>1.3.3.3. География (базовый уровень) (учебный предмет)</t>
  </si>
  <si>
    <t>Макарычев Ю. Н., Миндюк Н. Г., Нешков К. И. и др.</t>
  </si>
  <si>
    <t>Гейн А. Г., Ливчак А. Б., Сенокосов А. И. и др.</t>
  </si>
  <si>
    <t>Максаковский В. П.</t>
  </si>
  <si>
    <t>Ильина С. Ю.</t>
  </si>
  <si>
    <t>Технология. Ручной труд. 3 класс (для обучающихся с интеллектуальными нарушениями)</t>
  </si>
  <si>
    <t>Искусство. 8-9 классы</t>
  </si>
  <si>
    <t>Чтение (2-4) (для обучающихся с интеллектуальными нарушениями)</t>
  </si>
  <si>
    <t>Русский язык (5-9) (для обучающихся с интеллектуальными нарушениями)</t>
  </si>
  <si>
    <t>Французский язык. Второй иностранный язык. 9 класс.</t>
  </si>
  <si>
    <t>40-0923-02</t>
  </si>
  <si>
    <t>40-0913-02</t>
  </si>
  <si>
    <t>Зыкова Т. С., Кузьмичёва Е.П., Зыкова М. А.</t>
  </si>
  <si>
    <t>Русский язык. Развитие речи (в 2 частях).</t>
  </si>
  <si>
    <t>40-0227-03</t>
  </si>
  <si>
    <t>Русский язык. Развитие речи.</t>
  </si>
  <si>
    <t>40-0919-02</t>
  </si>
  <si>
    <t>40-0920-02</t>
  </si>
  <si>
    <t>Аксенова А. К., Комарова С. В., Шишкова М. И.</t>
  </si>
  <si>
    <t>Букварь в 2 частях</t>
  </si>
  <si>
    <t>Аксёнова А. К., Комарова С. В., Шишкова М. И.</t>
  </si>
  <si>
    <t>40-0841-02</t>
  </si>
  <si>
    <t>Речевая практика</t>
  </si>
  <si>
    <t>40-0384-04</t>
  </si>
  <si>
    <t>40-0239-04</t>
  </si>
  <si>
    <t>1.1.2.1.12.1</t>
  </si>
  <si>
    <t>Математика в 2 частях</t>
  </si>
  <si>
    <t>40-0195-03</t>
  </si>
  <si>
    <t>Ознакомление с окружающим миром</t>
  </si>
  <si>
    <t>40-0149-03</t>
  </si>
  <si>
    <t>Ознакомление с окружающим миром. 1 класс (для глухих и слабослышащих обучающихся)</t>
  </si>
  <si>
    <t>40-0738-02</t>
  </si>
  <si>
    <t>40-0739-02</t>
  </si>
  <si>
    <t>Матвеева Н.Б., Ярочкина И.А., Попова М.А., и др.</t>
  </si>
  <si>
    <t>Мир природы и человека (1-4) (для обучающихся с интеллектуальными нарушениями)</t>
  </si>
  <si>
    <t>Искусство (предметная область)</t>
  </si>
  <si>
    <t>40-0529-03</t>
  </si>
  <si>
    <t>Рау М. Ю., Зыкова М. А.</t>
  </si>
  <si>
    <t>Технология. Ручной труд.</t>
  </si>
  <si>
    <t>Изобразительное искусство. 1 класс (для обучающихся с интеллектуальными нарушениями)</t>
  </si>
  <si>
    <t>40-0394-03</t>
  </si>
  <si>
    <t>Технология. Ручной труд. 1 класс (для обучающихся с интеллектуальными нарушениями)</t>
  </si>
  <si>
    <t>1.3.5.1. Физика и астрономия (базовый уровень) (учебный предмет)</t>
  </si>
  <si>
    <t>Чаругин В.М.</t>
  </si>
  <si>
    <t>Астрономия</t>
  </si>
  <si>
    <t>40-0926-02</t>
  </si>
  <si>
    <t>40-0914-02</t>
  </si>
  <si>
    <t>40-0927-02</t>
  </si>
  <si>
    <t>1 доп.</t>
  </si>
  <si>
    <t>40-0915-02</t>
  </si>
  <si>
    <t>40-0842-02</t>
  </si>
  <si>
    <t>40-0843-02</t>
  </si>
  <si>
    <t>40-0844-02</t>
  </si>
  <si>
    <t>40-0039-04</t>
  </si>
  <si>
    <t>Ознакомление с окружающим миром. 2 класс (для глухих и слабослышащих обучающихся)</t>
  </si>
  <si>
    <t>40-0530-03</t>
  </si>
  <si>
    <t>40-0531-02</t>
  </si>
  <si>
    <t>40-0532-02</t>
  </si>
  <si>
    <t>Изобразительное искусство. 2 класс (для обучающихся с интеллектуальными нарушениями)</t>
  </si>
  <si>
    <t>Изобразительное искусство. 3 класс (для обучающихся с интеллектуальными нарушениями)</t>
  </si>
  <si>
    <t>Изобразительное искусство. 4 класс (для обучающихся с интеллектуальными нарушениями)</t>
  </si>
  <si>
    <t>40-0391-03</t>
  </si>
  <si>
    <t>40-0401-03</t>
  </si>
  <si>
    <t>40-0543-03</t>
  </si>
  <si>
    <t>40-0200-04</t>
  </si>
  <si>
    <t>40-0435-04</t>
  </si>
  <si>
    <t>40-0432-05</t>
  </si>
  <si>
    <t>40-0502-04</t>
  </si>
  <si>
    <t>40-0503-03</t>
  </si>
  <si>
    <t>40-0504-03</t>
  </si>
  <si>
    <t>Чтение (в 2 частях)</t>
  </si>
  <si>
    <t>Ильина С. Ю., Аксенова А. К., Головкина Т. М. и др.</t>
  </si>
  <si>
    <t>Ильина С. Ю., Богданова А. А.</t>
  </si>
  <si>
    <t>Общественные науки (предметная область)</t>
  </si>
  <si>
    <t>40-0390-04</t>
  </si>
  <si>
    <t>40-0419-03</t>
  </si>
  <si>
    <t>40-0420-03</t>
  </si>
  <si>
    <t>40-0421-02</t>
  </si>
  <si>
    <t>Бгажнокова И. М., Смирнова Л. В.</t>
  </si>
  <si>
    <t>Мир истории</t>
  </si>
  <si>
    <t>История Отечества</t>
  </si>
  <si>
    <t>Мир истории. 6 класс (для обучающихся с интеллектуальными нарушениями)</t>
  </si>
  <si>
    <t>История Отечества. 7 класс (для обучающихся с интеллектуальными нарушениями)</t>
  </si>
  <si>
    <t>Бгажнокова И. М., Смирнова Л. В., Карелина И. В.</t>
  </si>
  <si>
    <t>История Отечества. 9 класс (для обучающихся с интеллектуальными нарушениями)</t>
  </si>
  <si>
    <t>1.2.2.1.9.1</t>
  </si>
  <si>
    <t>1.2.2.1.9.2</t>
  </si>
  <si>
    <t>1.2.2.1.9.3</t>
  </si>
  <si>
    <t>1.2.2.1.9.4</t>
  </si>
  <si>
    <t>40-0302-05</t>
  </si>
  <si>
    <t>40-0303-04</t>
  </si>
  <si>
    <t>40-0300-04</t>
  </si>
  <si>
    <t>40-0312-04</t>
  </si>
  <si>
    <t>40-0332-02</t>
  </si>
  <si>
    <t>Технология. Сельскохозяйственный труд</t>
  </si>
  <si>
    <t>Технология. Сельскохозяйственный труд. 6 класс (для обучающихся с интеллектуальными нарушениями)</t>
  </si>
  <si>
    <t>Технология. Сельскохозяйственный труд. 9 класс (для обучающихся с интеллектуальными нарушениями)</t>
  </si>
  <si>
    <t>40-0160-04</t>
  </si>
  <si>
    <t>40-0831-02</t>
  </si>
  <si>
    <t>Природоведение</t>
  </si>
  <si>
    <t>Природоведение. 5 класс (для обучающихся с интеллектуальными нарушениями)</t>
  </si>
  <si>
    <t>Природоведение. 6 класс (для обучающихся с интеллектуальными нарушениями)</t>
  </si>
  <si>
    <t>40-0113-05</t>
  </si>
  <si>
    <t>40-0015-08</t>
  </si>
  <si>
    <t>40-0013-05</t>
  </si>
  <si>
    <t>40-0014-07</t>
  </si>
  <si>
    <t>40-0558-03</t>
  </si>
  <si>
    <t>40-0559-02</t>
  </si>
  <si>
    <t>40-0683-02</t>
  </si>
  <si>
    <t>40-0684-02</t>
  </si>
  <si>
    <t>40-0685-02</t>
  </si>
  <si>
    <t>40-0686-02</t>
  </si>
  <si>
    <t>40-0393-04</t>
  </si>
  <si>
    <t>40-0385-04</t>
  </si>
  <si>
    <t>40-0581-02</t>
  </si>
  <si>
    <t>40-0582-02</t>
  </si>
  <si>
    <t>40-0687-02</t>
  </si>
  <si>
    <t>40-0688-02</t>
  </si>
  <si>
    <t>Алышева Т. В., Яковлева И. М.</t>
  </si>
  <si>
    <t>1.1.2.1.12.2</t>
  </si>
  <si>
    <t>1.1.2.1.12.3</t>
  </si>
  <si>
    <t>Русский язык (в 2 частях)</t>
  </si>
  <si>
    <t>Якубовская Э. В., Коршунова Я. В.</t>
  </si>
  <si>
    <t>40-0746-02</t>
  </si>
  <si>
    <t>40-0747-02</t>
  </si>
  <si>
    <t>40-0743-02</t>
  </si>
  <si>
    <t>40-0748-02</t>
  </si>
  <si>
    <t>40-0764-02</t>
  </si>
  <si>
    <t>40-0765-02</t>
  </si>
  <si>
    <t>Мир природы и человека (в 2 частях)</t>
  </si>
  <si>
    <t>40-0527-03</t>
  </si>
  <si>
    <t>40-0262-03</t>
  </si>
  <si>
    <t>40-0273-03</t>
  </si>
  <si>
    <t>40-0381-04</t>
  </si>
  <si>
    <t>40-0382-03</t>
  </si>
  <si>
    <t>Русский язык. 5 класс (для обучающихся с интеллектуальными нарушениями)</t>
  </si>
  <si>
    <t>Русский язык. 7 класс (для обучающихся с интеллектуальными нарушениями)</t>
  </si>
  <si>
    <t>Русский язык. 8 класс (для обучающихся с интеллектуальными нарушениями)</t>
  </si>
  <si>
    <t>Русский язык. 9 класс (для обучающихся с интеллектуальными нарушениями)</t>
  </si>
  <si>
    <t>40-0027-04</t>
  </si>
  <si>
    <t>40-0028-04</t>
  </si>
  <si>
    <t>40-0021-03</t>
  </si>
  <si>
    <t>40-0029-04</t>
  </si>
  <si>
    <t>40-0109-04</t>
  </si>
  <si>
    <t>Математика. 5 класс (для обучающихся с интеллектуальными нарушениями)</t>
  </si>
  <si>
    <t>Математика. 6 класс (для обучающихся с интеллектуальными нарушениями)</t>
  </si>
  <si>
    <t>Математика. 7 класс (для обучающихся с интеллектуальными нарушениями)</t>
  </si>
  <si>
    <t>Математика. 8 класс (для обучающихся с интеллектуальными нарушениями)</t>
  </si>
  <si>
    <t>Математика. 9 класс (для обучающихся с интеллектуальными нарушениями)</t>
  </si>
  <si>
    <t>Технология. Сельскохозяйственный труд. 8 класс (для обучающихся с интеллектуальными нарушениями)</t>
  </si>
  <si>
    <t>40-0102-05</t>
  </si>
  <si>
    <t>Технология. Швейное дело  (для обучающихся с интеллектуальными нарушениями)</t>
  </si>
  <si>
    <t>Технология. Швейное дело. 5 класс (для обучающихся с интеллектуальными нарушениями)</t>
  </si>
  <si>
    <t>40-0301-04</t>
  </si>
  <si>
    <t>40-0304-06</t>
  </si>
  <si>
    <t>40-0311-04</t>
  </si>
  <si>
    <t>40-0335-03</t>
  </si>
  <si>
    <t>Мозговая Г. Г., Картушина Г. Б</t>
  </si>
  <si>
    <t>Мозговая Г.Г., Картушина Г.Б.</t>
  </si>
  <si>
    <t>Технология. Швейное дело. 8 класс (для обучающихся с интеллектуальными нарушениями)</t>
  </si>
  <si>
    <t>40-0100-05</t>
  </si>
  <si>
    <t>40-0097-05</t>
  </si>
  <si>
    <t>40-0098-05</t>
  </si>
  <si>
    <t>40-0020-06</t>
  </si>
  <si>
    <t>40-0101-04</t>
  </si>
  <si>
    <t>Чтение (для обучающихся с интеллектуальными нарушениями)</t>
  </si>
  <si>
    <t>Малышева З. Ф.</t>
  </si>
  <si>
    <t>Чтение. 5 класс (для обучающихся с интеллектуальными нарушениями)</t>
  </si>
  <si>
    <t>Бгажнокова И. М., Погостина Е. С.</t>
  </si>
  <si>
    <t>Чтение. 6 класс (для обучающихся с интеллектуальными нарушениями)</t>
  </si>
  <si>
    <t>Аксёнова А.К.</t>
  </si>
  <si>
    <t>Чтение. 7 класс (для обучающихся с интеллектуальными нарушениями)</t>
  </si>
  <si>
    <t>Чтение. 8 класс (для обучающихся с интеллектуальными нарушениями)</t>
  </si>
  <si>
    <t>Чтение. 9 класс (для обучающихся с интеллектуальными нарушениями)</t>
  </si>
  <si>
    <t>40-0009-03</t>
  </si>
  <si>
    <t>40-0007-03</t>
  </si>
  <si>
    <t>40-0170-03</t>
  </si>
  <si>
    <t>Биология. Растения. Бактерии. Грибы.(для обучающихся с интеллектуальными нарушениями)</t>
  </si>
  <si>
    <t>Биология. Животные. 8 класс (для обучающихся с интеллектуальными нарушениями)</t>
  </si>
  <si>
    <t>Биология. Животные. (для обучающихся с интеллектуальными нарушениями)</t>
  </si>
  <si>
    <t>Биология. Человек. 9 класс (для обучающихся с интеллектуальными нарушениями)</t>
  </si>
  <si>
    <t>Биология. Человек. (для обучающихся с интеллектуальными нарушениями)</t>
  </si>
  <si>
    <t>40-0974-02</t>
  </si>
  <si>
    <t>40-0975-02</t>
  </si>
  <si>
    <t>Чтение. 1 класс. В 2 частях</t>
  </si>
  <si>
    <t>Зыкова Т. С., Морева Н. А.</t>
  </si>
  <si>
    <t>Обучение грамоте. Горецкий В.Г. (1) (Школа России)</t>
  </si>
  <si>
    <t>Русский язык. Канакина В.П. (1-4) (Школа России)</t>
  </si>
  <si>
    <t>Обучение грамоте. Климанова Л.Ф. (1) (Перспектива)</t>
  </si>
  <si>
    <t>Русский язык. Климанова Л.Ф. (1-4) (Перспектива)</t>
  </si>
  <si>
    <t>Литературное чтение. Климанова Л.Ф. и др. (1-4) (Перспектива)</t>
  </si>
  <si>
    <t>Литературное чтение. Климанова Л.Ф. и др. (1-4) (Школа России)</t>
  </si>
  <si>
    <t>Английский язык. Звездный английский (2-4)</t>
  </si>
  <si>
    <t>Английский язык. Английский в фокусе (2-4)</t>
  </si>
  <si>
    <t>Английский язык. Верещагина И.Н. (2-4)</t>
  </si>
  <si>
    <t>Немецкий язык. Бим И.Л. и др. (2-4)</t>
  </si>
  <si>
    <t>Французский язык. Французский в перспективе (2-4) (Углублённый)</t>
  </si>
  <si>
    <t>Французский язык. Твой друг французский язык (2-4)</t>
  </si>
  <si>
    <t>Испанский язык. Воинова А.А. и др. (2-4)</t>
  </si>
  <si>
    <t>Математика. Дорофеев Г.В. и др. (1-4) (Перспектива)</t>
  </si>
  <si>
    <t>Математика. Моро М.И. и др. (1-4) (Школа России)</t>
  </si>
  <si>
    <t>Информатика. Рудченко Т.А., Семенов А.Л. (1–4) (Перспектива)</t>
  </si>
  <si>
    <t>Информатика. Семенов А.Л., Рудченко Т.А. (3–4) (Школа России)</t>
  </si>
  <si>
    <t>Окружающий мир. Плешаков А.А. (1-4) (Школа России)</t>
  </si>
  <si>
    <t>Окружающий мир. Плешаков А.А. (1-4) (Перспектива)</t>
  </si>
  <si>
    <t>Основы духовно-нравственной культуры народов России (4)</t>
  </si>
  <si>
    <t>Изобразительное искусство. Под ред. Неменского Б.М. (1-4) (Школа России)</t>
  </si>
  <si>
    <t>Изобразительное искусство. Шпикалова Т.Я. (1-4) (Перспектива)</t>
  </si>
  <si>
    <t>Музыка. Критская Е.Д. и др. (1-4) (Школа России)</t>
  </si>
  <si>
    <t>Технология. Лутцева Е.А. и др. (1-4) (Школа России)</t>
  </si>
  <si>
    <t>Технология. Роговцева Н.И. и др. (1-4) (Перспектива)</t>
  </si>
  <si>
    <t>Физическая культура. Лях В.И. (1-4) (Школа России)</t>
  </si>
  <si>
    <t>Физическая культура. Матвеев А.П. (1-4) (Перспектива)</t>
  </si>
  <si>
    <t>Физическая культура. Под ред. Винер И.А. (1-4)</t>
  </si>
  <si>
    <t>Русский язык. Рыбченкова Л.М. и др. (5-9)</t>
  </si>
  <si>
    <t>Литература. Коровина В.Я. и др. (5-9)</t>
  </si>
  <si>
    <t>Литература. Чертов В.Ф. (5-9)</t>
  </si>
  <si>
    <t>Английский язык. Афанасьева О.В. и др. (5-9)</t>
  </si>
  <si>
    <t>Английский язык. Звездный английский (5-9)</t>
  </si>
  <si>
    <t>Английский язык. Английский в фокусе (5-9)</t>
  </si>
  <si>
    <t>Английский язык. Кузовлев В.П. (5-9)</t>
  </si>
  <si>
    <t>Немецкий язык. Бим И.Л. и др. (5-9)</t>
  </si>
  <si>
    <t>Французский язык. Синяя птица (5-9) (Второй иностранный)</t>
  </si>
  <si>
    <t>Французский язык. Твой друг французский язык (5-9)</t>
  </si>
  <si>
    <t>Французский язык. Французский в перспективе (5-9) (Углублённый)</t>
  </si>
  <si>
    <t>Испанский язык. Кондрашова Н.А. и др. (5-9)</t>
  </si>
  <si>
    <t>Немецкий язык. Горизонты (5-9) (Второй иностранный)</t>
  </si>
  <si>
    <t>Испанский язык. Завтра (5-9) (Второй иностранный язык)</t>
  </si>
  <si>
    <t>История России. Под ред. Торкунова А. В. (6-10)</t>
  </si>
  <si>
    <t>География. Полярная звезда (5-9)</t>
  </si>
  <si>
    <t>Математика. Дорофеев Г.В. и др. (5-6)</t>
  </si>
  <si>
    <t>Математика. Никольский С.М. и др. (5-6)</t>
  </si>
  <si>
    <t>Алгебра. Дорофеев Г.В. и др. (7-9)</t>
  </si>
  <si>
    <t>Алгебра. Колягин Ю.М. (7-9)</t>
  </si>
  <si>
    <t>Алгебра. Макарычев Ю.Н. (7-9)</t>
  </si>
  <si>
    <t>Алгебра. Никольский С.М. и др. (7-9)</t>
  </si>
  <si>
    <t>Геометрия. Атанасян Л.С. И др. (7-9)</t>
  </si>
  <si>
    <t>Геометрия. Бутузов В.Ф. и др. (7-9)</t>
  </si>
  <si>
    <t>Геометрия. Погорелов А.В. (7-9)</t>
  </si>
  <si>
    <t>Физика. Кабардин О.Ф. Архимед (7-9)</t>
  </si>
  <si>
    <t>Биология. Линия жизни (5-9)</t>
  </si>
  <si>
    <t>Химия. Рудзитис Г.Е. (8-9)</t>
  </si>
  <si>
    <t>Изобразительное искусство. Под ред. Неменского Б.М. (5-8)</t>
  </si>
  <si>
    <t>Изобразительное искусство. Шпикалова Т.Я. (5-8)</t>
  </si>
  <si>
    <t>Физическая культура. Лях В.И. (5-9)</t>
  </si>
  <si>
    <t>Физическая культура. Матвеев А.П. (5-9)</t>
  </si>
  <si>
    <t>Литература. Лебедев Ю. В., Журавлев В. П. (10-11) (Базовый)</t>
  </si>
  <si>
    <t>Английский язык. Английский в фокусе (10-11) (Базовый)</t>
  </si>
  <si>
    <t>Испанский язык. Кондрашова Н.А. и др. (10-11)</t>
  </si>
  <si>
    <t>Французский язык. Объектив (10-11) (Базовый)</t>
  </si>
  <si>
    <t>Английский язык. Афанасьева О.В. и др. (10-11) (Углублённый)</t>
  </si>
  <si>
    <t>Английский язык. Звездный английский (10-11) (Углублённый)</t>
  </si>
  <si>
    <t>Французский язык. Французский в перспективе (10-11) (Углублённый)</t>
  </si>
  <si>
    <t>Обществознание. Боголюбов Л.Н. и др. (10-11) (Базовый)</t>
  </si>
  <si>
    <t>География. Максаковский В.П. (10-11) (Базовый)</t>
  </si>
  <si>
    <t>Алгебра и начала математического анализа. Колягин Ю.М. и др. (10-11) (Базовый/Углублённый)</t>
  </si>
  <si>
    <t>Геометрия. Атанасян Л.С. И др. (10-11) (Базовый/Углублённый)</t>
  </si>
  <si>
    <t>Алгебра и начала математического анализа. Алимов Ш.А. и др. (10-11) (Базовый/Углублённый)</t>
  </si>
  <si>
    <t>Геометрия. Бутузов В.Ф. и др. (10-11) (Базовый/Углублённый)</t>
  </si>
  <si>
    <t>Алгебра и начала математического анализа. Никольский С.М. и др. (10-11) (Базовый/Углублённый)</t>
  </si>
  <si>
    <t>Геометрия. Александров А.Д. и др. (10-11)  (Углублённый)</t>
  </si>
  <si>
    <t>Алгебра и начала математического анализа. Пратусевич М.Я. (10-11) (Углублённый)</t>
  </si>
  <si>
    <t>Информатика. Гейн А.Г. (10-11) (Базовый)</t>
  </si>
  <si>
    <t>Физика. Мякишев Г.Я. и др. Классический курс (10-11) (Базовый)</t>
  </si>
  <si>
    <t>Астрономия. "Сферы 1-11" (10-11) (Базовый)</t>
  </si>
  <si>
    <t>Физика. Под ред. Пинского (10-11) (Углублённый)</t>
  </si>
  <si>
    <t>Химия. Рудзитис Г.Е. (10-11) Базовый уровень</t>
  </si>
  <si>
    <t>Биология. Беляев Д.К. и др. (10-11) (Базовый)</t>
  </si>
  <si>
    <t>Биология. Под ред. Шумного В.К. (10-11) (Углублённый)</t>
  </si>
  <si>
    <t>Естествознание. Алексашина И.Ю. (10-11)</t>
  </si>
  <si>
    <t>Физическая культура. Лях В.И. (10-11) (Базовый)</t>
  </si>
  <si>
    <t>Природоведение. (5-6) (для обучающихся с интеллектуальными нарушениями)</t>
  </si>
  <si>
    <t>История  (6-9) (для обучающихся с интеллектуальными нарушениями)</t>
  </si>
  <si>
    <t>Русский язык (2-4) (для обучающихся с интеллектуальными нарушениями)</t>
  </si>
  <si>
    <t>Русский язык. Развитие речи (0-3) (Для глухих обучающихся)</t>
  </si>
  <si>
    <t>Русский язык. Обучение грамоте  (1 кл.) (для обучающихся с интеллектуальными нарушениями)</t>
  </si>
  <si>
    <t>Речевая практика (1-4) (Для обучающихся с интеллектуальными нарушениями)</t>
  </si>
  <si>
    <t>Математика (0-4 кл.) (для обучающихся с интеллектуальными нарушениями)</t>
  </si>
  <si>
    <t>Ознакомление с окружающим миром  (0-2 кл.) (Для глухих обучающихся)</t>
  </si>
  <si>
    <t>Технология. Технология (1-4) (Для обучающихся с интеллектуальными нарушениями)</t>
  </si>
  <si>
    <t>Чтение (5-9) (Для обучающихся с интеллектуальными нарушениями)</t>
  </si>
  <si>
    <t>Математика. (5-9) (для обучающихся с интеллектуальными нарушениями)</t>
  </si>
  <si>
    <t>География (6-9) (Для обучающихся с интеллектуальными нарушениями)</t>
  </si>
  <si>
    <t>Технология. Сельхозяйственный труд (5-9) (Для обучающихся с интеллектуальными нарушениями)</t>
  </si>
  <si>
    <t>Технология. Швейное дело (5-9) (Для обучающихся с интеллектуальными нарушениями)</t>
  </si>
  <si>
    <t>Музыка. Сергеева Г.П. (5-8)</t>
  </si>
  <si>
    <t>04-0052-15</t>
  </si>
  <si>
    <t>04-0053-13</t>
  </si>
  <si>
    <t>05-0036-22</t>
  </si>
  <si>
    <t>05-0029-15</t>
  </si>
  <si>
    <t>05-0030-15</t>
  </si>
  <si>
    <t>05-0040-12</t>
  </si>
  <si>
    <t>05-0043-13</t>
  </si>
  <si>
    <t>05-0045-11</t>
  </si>
  <si>
    <t>05-0046-11</t>
  </si>
  <si>
    <t>04-0003-09</t>
  </si>
  <si>
    <t>04-0004-09</t>
  </si>
  <si>
    <t>05-0127-09</t>
  </si>
  <si>
    <t>05-0077-10</t>
  </si>
  <si>
    <t>05-0078-10</t>
  </si>
  <si>
    <t>05-0095-08</t>
  </si>
  <si>
    <t>05-0096-09</t>
  </si>
  <si>
    <t>05-0112-09</t>
  </si>
  <si>
    <t>05-0132-10</t>
  </si>
  <si>
    <t>06-0093-14</t>
  </si>
  <si>
    <t>06-0094-15</t>
  </si>
  <si>
    <t>06-0037-15</t>
  </si>
  <si>
    <t>06-0038-12</t>
  </si>
  <si>
    <t>06-0047-08</t>
  </si>
  <si>
    <t>06-0048-08</t>
  </si>
  <si>
    <t>06-0049-09</t>
  </si>
  <si>
    <t>06-0050-08</t>
  </si>
  <si>
    <t>06-0082-18</t>
  </si>
  <si>
    <t>06-0083-16</t>
  </si>
  <si>
    <t>06-0017-18</t>
  </si>
  <si>
    <t>06-0009-19</t>
  </si>
  <si>
    <t>06-0018-13</t>
  </si>
  <si>
    <t>06-0019-13</t>
  </si>
  <si>
    <t>06-0025-11</t>
  </si>
  <si>
    <t>06-0024-11</t>
  </si>
  <si>
    <t>24-1573-08</t>
  </si>
  <si>
    <t>24-1781-08</t>
  </si>
  <si>
    <t>24-1611-05</t>
  </si>
  <si>
    <t>24-1914-05</t>
  </si>
  <si>
    <t>24-1614-05</t>
  </si>
  <si>
    <t>24-1920-05</t>
  </si>
  <si>
    <t>24-0142-14</t>
  </si>
  <si>
    <t>24-0143-14</t>
  </si>
  <si>
    <t>24-0144-09</t>
  </si>
  <si>
    <t>24-0145-09</t>
  </si>
  <si>
    <t>24-0146-08</t>
  </si>
  <si>
    <t>24-0147-09</t>
  </si>
  <si>
    <t>25-0052-14</t>
  </si>
  <si>
    <t>25-0053-14</t>
  </si>
  <si>
    <t>25-0054-12</t>
  </si>
  <si>
    <t>25-0055-12</t>
  </si>
  <si>
    <t>25-0056-12</t>
  </si>
  <si>
    <t>25-0057-12</t>
  </si>
  <si>
    <t>26-0117-14</t>
  </si>
  <si>
    <t>26-0118-13</t>
  </si>
  <si>
    <t>26-0119-12</t>
  </si>
  <si>
    <t>26-0120-11</t>
  </si>
  <si>
    <t>26-0324-05</t>
  </si>
  <si>
    <t>26-0113-09</t>
  </si>
  <si>
    <t>26-0030-14</t>
  </si>
  <si>
    <t>26-0351-06</t>
  </si>
  <si>
    <t>26-0346-07</t>
  </si>
  <si>
    <t>26-0352-07</t>
  </si>
  <si>
    <t>26-0347-06</t>
  </si>
  <si>
    <t>27-0163-06</t>
  </si>
  <si>
    <t>27-0167-06</t>
  </si>
  <si>
    <t>27-0165-05</t>
  </si>
  <si>
    <t>27-0348-05</t>
  </si>
  <si>
    <t>27-0166-05</t>
  </si>
  <si>
    <t>27-0162-05</t>
  </si>
  <si>
    <t>07-0060-12</t>
  </si>
  <si>
    <t>07-0061-12</t>
  </si>
  <si>
    <t>07-0064-14</t>
  </si>
  <si>
    <t>07-0065-13</t>
  </si>
  <si>
    <t>07-0077-13</t>
  </si>
  <si>
    <t>07-0078-13</t>
  </si>
  <si>
    <t>07-0091-12</t>
  </si>
  <si>
    <t>07-0092-12</t>
  </si>
  <si>
    <t>07-0019-26</t>
  </si>
  <si>
    <t>07-0020-25</t>
  </si>
  <si>
    <t>07-0021-27</t>
  </si>
  <si>
    <t>07-0022-25</t>
  </si>
  <si>
    <t>07-0023-26</t>
  </si>
  <si>
    <t>07-0024-28</t>
  </si>
  <si>
    <t>07-0025-22</t>
  </si>
  <si>
    <t>07-0026-20</t>
  </si>
  <si>
    <t>14-0211-04</t>
  </si>
  <si>
    <t>14-0212-03</t>
  </si>
  <si>
    <t>14-0222-03</t>
  </si>
  <si>
    <t>14-0223-03</t>
  </si>
  <si>
    <t>14-0063-04</t>
  </si>
  <si>
    <t>14-0108-05</t>
  </si>
  <si>
    <t>14-0328-02</t>
  </si>
  <si>
    <t>08-0100-27</t>
  </si>
  <si>
    <t>08-0101-27</t>
  </si>
  <si>
    <t>08-0016-32</t>
  </si>
  <si>
    <t>08-0017-32</t>
  </si>
  <si>
    <t>08-0018-29</t>
  </si>
  <si>
    <t>08-0019-27</t>
  </si>
  <si>
    <t>08-0020-23</t>
  </si>
  <si>
    <t>08-0021-22</t>
  </si>
  <si>
    <t>08-0055-20</t>
  </si>
  <si>
    <t>08-0056-20</t>
  </si>
  <si>
    <t>08-0058-18</t>
  </si>
  <si>
    <t>08-0059-20</t>
  </si>
  <si>
    <t>08-0065-15</t>
  </si>
  <si>
    <t>08-0066-14</t>
  </si>
  <si>
    <t>08-0072-15</t>
  </si>
  <si>
    <t>08-0073-15</t>
  </si>
  <si>
    <t>22-0149-10</t>
  </si>
  <si>
    <t>22-0176-09</t>
  </si>
  <si>
    <t>22-0179-07</t>
  </si>
  <si>
    <t>22-0182-08</t>
  </si>
  <si>
    <t>22-0039-15</t>
  </si>
  <si>
    <t>22-0062-15</t>
  </si>
  <si>
    <t>22-0076-12</t>
  </si>
  <si>
    <t>22-0081-12</t>
  </si>
  <si>
    <t>33-0001-16</t>
  </si>
  <si>
    <t>33-0017-10</t>
  </si>
  <si>
    <t>33-0022-09</t>
  </si>
  <si>
    <t>33-0068-05</t>
  </si>
  <si>
    <t>33-0069-05</t>
  </si>
  <si>
    <t>11-1030-08</t>
  </si>
  <si>
    <t>11-1031-06</t>
  </si>
  <si>
    <t>11-1035-05</t>
  </si>
  <si>
    <t>11-1036-05</t>
  </si>
  <si>
    <t>11-1040-05</t>
  </si>
  <si>
    <t>11-1483-03</t>
  </si>
  <si>
    <t>11-1484-03</t>
  </si>
  <si>
    <t>11-1485-03</t>
  </si>
  <si>
    <t>11-1486-03</t>
  </si>
  <si>
    <t>11-1489-03</t>
  </si>
  <si>
    <t>11-1490-03</t>
  </si>
  <si>
    <t>12-0034-20</t>
  </si>
  <si>
    <t>12-0036-21</t>
  </si>
  <si>
    <t>12-0051-17</t>
  </si>
  <si>
    <t>12-0052-16</t>
  </si>
  <si>
    <t>12-0038-25</t>
  </si>
  <si>
    <t>12-0039-24</t>
  </si>
  <si>
    <t>12-0040-13</t>
  </si>
  <si>
    <t>12-0041-16</t>
  </si>
  <si>
    <t>12-0121-12</t>
  </si>
  <si>
    <t>12-0122-12</t>
  </si>
  <si>
    <t>12-0130-07</t>
  </si>
  <si>
    <t>12-0131-07</t>
  </si>
  <si>
    <t>12-0169-07</t>
  </si>
  <si>
    <t>12-0170-07</t>
  </si>
  <si>
    <t>12-0173-09</t>
  </si>
  <si>
    <t>12-0174-09</t>
  </si>
  <si>
    <t>12-0176-08</t>
  </si>
  <si>
    <t>12-0177-08</t>
  </si>
  <si>
    <t>12-0179-08</t>
  </si>
  <si>
    <t>12-0180-09</t>
  </si>
  <si>
    <t>24-2525-03</t>
  </si>
  <si>
    <t>24-2524-03</t>
  </si>
  <si>
    <t>24-2526-05</t>
  </si>
  <si>
    <t>24-2527-05</t>
  </si>
  <si>
    <t>24-0152-13</t>
  </si>
  <si>
    <t>24-0155-06</t>
  </si>
  <si>
    <t>24-0295-06</t>
  </si>
  <si>
    <t>24-1709-05</t>
  </si>
  <si>
    <t>24-1716-05</t>
  </si>
  <si>
    <t>24-1723-05</t>
  </si>
  <si>
    <t>24-1727-05</t>
  </si>
  <si>
    <t>24-1749-05</t>
  </si>
  <si>
    <t>24-0225-10</t>
  </si>
  <si>
    <t>24-0021-09</t>
  </si>
  <si>
    <t>24-0262-08</t>
  </si>
  <si>
    <t>24-0273-10</t>
  </si>
  <si>
    <t>24-0561-10</t>
  </si>
  <si>
    <t>24-0007-06</t>
  </si>
  <si>
    <t>24-0149-08</t>
  </si>
  <si>
    <t>24-0151-07</t>
  </si>
  <si>
    <t>24-0153-17</t>
  </si>
  <si>
    <t>24-1873-06</t>
  </si>
  <si>
    <t>25-0141-12</t>
  </si>
  <si>
    <t>25-0451-07</t>
  </si>
  <si>
    <t>25-0452-07</t>
  </si>
  <si>
    <t>25-0080-10</t>
  </si>
  <si>
    <t>25-0068-09</t>
  </si>
  <si>
    <t>25-0072-11</t>
  </si>
  <si>
    <t>26-0358-07</t>
  </si>
  <si>
    <t>26-0359-06</t>
  </si>
  <si>
    <t>26-0361-06</t>
  </si>
  <si>
    <t>26-0362-06</t>
  </si>
  <si>
    <t>26-0547-03</t>
  </si>
  <si>
    <t>26-0014-10</t>
  </si>
  <si>
    <t>26-0370-06</t>
  </si>
  <si>
    <t>26-0371-08</t>
  </si>
  <si>
    <t>26-0145-08</t>
  </si>
  <si>
    <t>26-0363-06</t>
  </si>
  <si>
    <t>26-0364-06</t>
  </si>
  <si>
    <t>26-0176-07</t>
  </si>
  <si>
    <t>26-0178-07</t>
  </si>
  <si>
    <t>26-0335-07</t>
  </si>
  <si>
    <t>26-0350-10</t>
  </si>
  <si>
    <t>26-0122-07</t>
  </si>
  <si>
    <t>26-0123-11</t>
  </si>
  <si>
    <t>26-0111-07</t>
  </si>
  <si>
    <t>26-0114-08</t>
  </si>
  <si>
    <t>27-0179-05</t>
  </si>
  <si>
    <t>27-0180-05</t>
  </si>
  <si>
    <t>27-0045-12</t>
  </si>
  <si>
    <t>27-0170-04</t>
  </si>
  <si>
    <t>27-0171-05</t>
  </si>
  <si>
    <t>27-0005-06</t>
  </si>
  <si>
    <t>27-0173-06</t>
  </si>
  <si>
    <t>27-0174-06</t>
  </si>
  <si>
    <t>25-0323-05</t>
  </si>
  <si>
    <t>25-0327-04</t>
  </si>
  <si>
    <t>25-0333-04</t>
  </si>
  <si>
    <t>25-0340-04</t>
  </si>
  <si>
    <t>25-0344-04</t>
  </si>
  <si>
    <t>27-0070-05</t>
  </si>
  <si>
    <t>27-0074-06</t>
  </si>
  <si>
    <t>27-0154-05</t>
  </si>
  <si>
    <t>15-0711-05</t>
  </si>
  <si>
    <t>15-0837-05</t>
  </si>
  <si>
    <t>15-0712-05</t>
  </si>
  <si>
    <t>15-0838-05</t>
  </si>
  <si>
    <t>15-0713-05</t>
  </si>
  <si>
    <t>15-0841-05</t>
  </si>
  <si>
    <t>15-0714-05</t>
  </si>
  <si>
    <t>15-0839-05</t>
  </si>
  <si>
    <t>15-0570-03</t>
  </si>
  <si>
    <t>15-0567-03</t>
  </si>
  <si>
    <t>15-0563-03</t>
  </si>
  <si>
    <t>15-0560-03</t>
  </si>
  <si>
    <t>15-0553-03</t>
  </si>
  <si>
    <t>15-1006-02</t>
  </si>
  <si>
    <t>15-1007-02</t>
  </si>
  <si>
    <t>15-0978-02</t>
  </si>
  <si>
    <t>15-0981-02</t>
  </si>
  <si>
    <t>15-0984-02</t>
  </si>
  <si>
    <t>16-0390-03</t>
  </si>
  <si>
    <t>16-0391-03</t>
  </si>
  <si>
    <t>16-0392-03</t>
  </si>
  <si>
    <t>16-0393-03</t>
  </si>
  <si>
    <t>19-0366-13</t>
  </si>
  <si>
    <t>19-0194-16</t>
  </si>
  <si>
    <t>19-0141-15</t>
  </si>
  <si>
    <t>19-0185-12</t>
  </si>
  <si>
    <t>13-1030-04</t>
  </si>
  <si>
    <t>13-1033-04</t>
  </si>
  <si>
    <t>13-0157-07</t>
  </si>
  <si>
    <t>13-0156-05</t>
  </si>
  <si>
    <t>13-0035-08</t>
  </si>
  <si>
    <t>13-0036-09</t>
  </si>
  <si>
    <t>13-0146-05</t>
  </si>
  <si>
    <t>13-0147-07</t>
  </si>
  <si>
    <t>13-0148-06</t>
  </si>
  <si>
    <t>13-0681-04</t>
  </si>
  <si>
    <t>13-0694-05</t>
  </si>
  <si>
    <t>13-0695-05</t>
  </si>
  <si>
    <t>13-0025-10</t>
  </si>
  <si>
    <t>13-0030-24</t>
  </si>
  <si>
    <t>13-0032-12</t>
  </si>
  <si>
    <t>13-0026-08</t>
  </si>
  <si>
    <t>13-0029-12</t>
  </si>
  <si>
    <t>13-0023-07</t>
  </si>
  <si>
    <t>13-0072-11</t>
  </si>
  <si>
    <t>13-0448-06</t>
  </si>
  <si>
    <t>13-0449-07</t>
  </si>
  <si>
    <t>13-0450-04</t>
  </si>
  <si>
    <t>13-0069-05</t>
  </si>
  <si>
    <t>21-0486-02</t>
  </si>
  <si>
    <t>21-0489-02</t>
  </si>
  <si>
    <t>21-0492-02</t>
  </si>
  <si>
    <t>21-0117-03</t>
  </si>
  <si>
    <t>21-0160-04</t>
  </si>
  <si>
    <t>21-0144-03</t>
  </si>
  <si>
    <t>18-0221-05</t>
  </si>
  <si>
    <t>18-0079-08</t>
  </si>
  <si>
    <t>18-0082-07</t>
  </si>
  <si>
    <t>18-0085-06</t>
  </si>
  <si>
    <t>20-0310-02</t>
  </si>
  <si>
    <t>20-0313-02</t>
  </si>
  <si>
    <t>20-0051-11</t>
  </si>
  <si>
    <t>20-0089-08</t>
  </si>
  <si>
    <t>33-0013-10</t>
  </si>
  <si>
    <t>33-0012-09</t>
  </si>
  <si>
    <t>33-0023-09</t>
  </si>
  <si>
    <t>33-0025-08</t>
  </si>
  <si>
    <t>33-0030-09</t>
  </si>
  <si>
    <t>12-0509-04</t>
  </si>
  <si>
    <t>12-0510-05</t>
  </si>
  <si>
    <t>12-0727-04</t>
  </si>
  <si>
    <t>12-0421-04</t>
  </si>
  <si>
    <t>24-0260-07</t>
  </si>
  <si>
    <t>24-0371-08</t>
  </si>
  <si>
    <t>27-0082-06</t>
  </si>
  <si>
    <t>26-0129-06</t>
  </si>
  <si>
    <t>24-0286-06</t>
  </si>
  <si>
    <t>24-0389-06</t>
  </si>
  <si>
    <t>24-1574-05</t>
  </si>
  <si>
    <t>24-1575-05</t>
  </si>
  <si>
    <t>26-0115-07</t>
  </si>
  <si>
    <t>26-0116-07</t>
  </si>
  <si>
    <t>15-0715-05</t>
  </si>
  <si>
    <t>15-0840-04</t>
  </si>
  <si>
    <t>15-0842-04</t>
  </si>
  <si>
    <t>16-0411-02</t>
  </si>
  <si>
    <t>16-0412-02</t>
  </si>
  <si>
    <t>19-0553-02</t>
  </si>
  <si>
    <t>19-0557-02</t>
  </si>
  <si>
    <t>19-0369-09</t>
  </si>
  <si>
    <t>13-0254-05</t>
  </si>
  <si>
    <t>13-0261-05</t>
  </si>
  <si>
    <t>13-0070-04</t>
  </si>
  <si>
    <t>13-0010-06</t>
  </si>
  <si>
    <t>13-0611-03</t>
  </si>
  <si>
    <t>13-0008-05</t>
  </si>
  <si>
    <t>13-0009-06</t>
  </si>
  <si>
    <t>13-0047-06</t>
  </si>
  <si>
    <t>13-0243-04</t>
  </si>
  <si>
    <t>13-0284-04</t>
  </si>
  <si>
    <t>13-0048-06</t>
  </si>
  <si>
    <t>14-0034-05</t>
  </si>
  <si>
    <t>14-0077-05</t>
  </si>
  <si>
    <t>21-0080-22</t>
  </si>
  <si>
    <t>21-0081-21</t>
  </si>
  <si>
    <t>21-0521-04</t>
  </si>
  <si>
    <t>21-0071-06</t>
  </si>
  <si>
    <t>21-0307-04</t>
  </si>
  <si>
    <t>20-0048-09</t>
  </si>
  <si>
    <t>20-0091-08</t>
  </si>
  <si>
    <t>18-0274-03</t>
  </si>
  <si>
    <t>18-0275-03</t>
  </si>
  <si>
    <t>18-0277-02</t>
  </si>
  <si>
    <t>18-0398-02</t>
  </si>
  <si>
    <t>18-0399-02</t>
  </si>
  <si>
    <t>17-0044-04</t>
  </si>
  <si>
    <t>17-0045-04</t>
  </si>
  <si>
    <t>33-0014-08</t>
  </si>
  <si>
    <t>05-0332-03</t>
  </si>
  <si>
    <t>05-0333-03</t>
  </si>
  <si>
    <t>05-0336-03</t>
  </si>
  <si>
    <t>05-0334-03</t>
  </si>
  <si>
    <t>05-0335-03</t>
  </si>
  <si>
    <t>06-0203-03</t>
  </si>
  <si>
    <t>06-0204-03</t>
  </si>
  <si>
    <t>06-0205-03</t>
  </si>
  <si>
    <t>06-0206-03</t>
  </si>
  <si>
    <t>06-0345-06</t>
  </si>
  <si>
    <t>06-0346-06</t>
  </si>
  <si>
    <t>06-0347-05</t>
  </si>
  <si>
    <t>06-0348-05</t>
  </si>
  <si>
    <t>06-0349-05</t>
  </si>
  <si>
    <t>06-0350-05</t>
  </si>
  <si>
    <t>06-0351-05</t>
  </si>
  <si>
    <t>06-0352-05</t>
  </si>
  <si>
    <t>Кудина Г.Н., Новлянская З.Н.</t>
  </si>
  <si>
    <t>Литературное чтение. 4 класс. В двух частях. Часть 2</t>
  </si>
  <si>
    <t>24-2468-03</t>
  </si>
  <si>
    <t>24-2473-03</t>
  </si>
  <si>
    <t>24-3045-03</t>
  </si>
  <si>
    <t>Алексеев А. А., Смирнова Е. Ю., Э. Хайн и др.</t>
  </si>
  <si>
    <t>Английский язык. "Сферы 1-11" (2-4)</t>
  </si>
  <si>
    <t>24-3702-03</t>
  </si>
  <si>
    <t>24-3703-03</t>
  </si>
  <si>
    <t>24-3706-03</t>
  </si>
  <si>
    <t>24-3707-03</t>
  </si>
  <si>
    <t>24-3710-03</t>
  </si>
  <si>
    <t>24-3711-03</t>
  </si>
  <si>
    <t>Английский язык. 2 класс. В 2 частях. Часть 1</t>
  </si>
  <si>
    <t>Английский язык. 2 класс. В 2 частях. Часть 2</t>
  </si>
  <si>
    <t>Английский язык. 3 класс. В 2 частях. Часть 1</t>
  </si>
  <si>
    <t>Английский язык. 3 класс. В 2 частях. Часть 2</t>
  </si>
  <si>
    <t>Английский язык. 4 класс. В 2 частях. Часть 1</t>
  </si>
  <si>
    <t>Английский язык. 4 класс. В 2 частях. Часть 2</t>
  </si>
  <si>
    <t>25-0164-03</t>
  </si>
  <si>
    <t>25-0301-03</t>
  </si>
  <si>
    <t>25-0188-03</t>
  </si>
  <si>
    <t>25-0306-03</t>
  </si>
  <si>
    <t>25-0197-04</t>
  </si>
  <si>
    <t>25-0308-03</t>
  </si>
  <si>
    <t>Захарова О.Л., Цойнер К.Р.</t>
  </si>
  <si>
    <t>Немецкий язык. 2 класс. В 2 частях. Часть 1.</t>
  </si>
  <si>
    <t>Немецкий язык. 2 класс. В 2 частях. Часть 2.</t>
  </si>
  <si>
    <t>Немецкий язык. 3 класс. В 2 частях. Часть 1.</t>
  </si>
  <si>
    <t>Немецкий язык. 3 класс. В 2 частях. Часть 2.</t>
  </si>
  <si>
    <t>Немецкий язык. 4 класс. В 2 частях. Часть 1.</t>
  </si>
  <si>
    <t>Немецкий язык. 4 класс. В 2 частях. Часть 2.</t>
  </si>
  <si>
    <t>Немецкий язык. Вундеркинды плюс (2-4)</t>
  </si>
  <si>
    <t>Литературное чтение. "Сферы 1-11" (1-4)</t>
  </si>
  <si>
    <t>07-0471-04</t>
  </si>
  <si>
    <t>07-0472-05</t>
  </si>
  <si>
    <t>07-0465-04</t>
  </si>
  <si>
    <t>07-0466-04</t>
  </si>
  <si>
    <t>07-0467-04</t>
  </si>
  <si>
    <t>07-0468-04</t>
  </si>
  <si>
    <t>07-0469-04</t>
  </si>
  <si>
    <t>07-0470-04</t>
  </si>
  <si>
    <t>Миракова Т.Н., Пчелинцев С.В.</t>
  </si>
  <si>
    <t>Миракова Т.Н., Пчелинцев С.В., Разумовский В.А. и др.</t>
  </si>
  <si>
    <t>Математика. "Сферы 1-11" (1-4)</t>
  </si>
  <si>
    <t>33-0161-06</t>
  </si>
  <si>
    <t>33-0137-06</t>
  </si>
  <si>
    <t>Физическая культура. 3 класс</t>
  </si>
  <si>
    <t>Физическая культура. 4 класс</t>
  </si>
  <si>
    <t>11-0964-03</t>
  </si>
  <si>
    <t>11-0965-03</t>
  </si>
  <si>
    <t>11-0966-03</t>
  </si>
  <si>
    <t>11-0967-03</t>
  </si>
  <si>
    <t>11-0968-03</t>
  </si>
  <si>
    <t>11-0970-03</t>
  </si>
  <si>
    <t>11-0972-03</t>
  </si>
  <si>
    <t>Чердаков Д.Н., Дунев А.И., Вербицкая Л.А. и др. / Под ред. Вербцкой Л.А.</t>
  </si>
  <si>
    <t>Чердаков Д.Н., Дунев А.И., Пугач В.Е. и др. / Под ред. Вербицкой Л.А.</t>
  </si>
  <si>
    <t>Русский язык. 7 класс.</t>
  </si>
  <si>
    <t xml:space="preserve">Русский язык. 8 класс. </t>
  </si>
  <si>
    <t xml:space="preserve">Русский язык. 9 класс. </t>
  </si>
  <si>
    <t>Русский язык. "Сферы 1-11". (5-9)</t>
  </si>
  <si>
    <t>11-1041-05</t>
  </si>
  <si>
    <t>11-1045-05</t>
  </si>
  <si>
    <t>11-1048-05</t>
  </si>
  <si>
    <t>Баранов М.Т., Ладыженская Т.А., Тростенцова Л.А. и др.</t>
  </si>
  <si>
    <t>Бархударов С.Г., Крючков С.Е., Максимов Л.Ю. и др.</t>
  </si>
  <si>
    <t>Русский язык. 8 класс.</t>
  </si>
  <si>
    <t>Русский язык. Ладыженская Т. А./ Бархударов С. Г. Русский язык (5-9)</t>
  </si>
  <si>
    <t>11-1487-03</t>
  </si>
  <si>
    <t>11-1488-03</t>
  </si>
  <si>
    <t>24-2462-03</t>
  </si>
  <si>
    <t>24-2605-03</t>
  </si>
  <si>
    <t>24-2606-03</t>
  </si>
  <si>
    <t>24-2607-03</t>
  </si>
  <si>
    <t>24-2608-03</t>
  </si>
  <si>
    <t>Алексеев А. А., Смирнова Е.Ю., Б. Дерков Диссельбек и др.</t>
  </si>
  <si>
    <t>Английский язык. "Сферы 1-11" (5-9)</t>
  </si>
  <si>
    <t>25-0554-03</t>
  </si>
  <si>
    <t>25-0924-03</t>
  </si>
  <si>
    <t>25-0925-03</t>
  </si>
  <si>
    <t>25-0926-03</t>
  </si>
  <si>
    <t>25-0927-03</t>
  </si>
  <si>
    <t>Яковлева Л.Н.</t>
  </si>
  <si>
    <t>Радченко О.А., Конго И.Ф., Зайферт К. и др.</t>
  </si>
  <si>
    <t>Радченко О.А., Конго И.Ф., Хебелер Г. И др.</t>
  </si>
  <si>
    <t>Радченко О.А., Конго И.Ф., Гертнер У. и др.</t>
  </si>
  <si>
    <t>Немецкий язык. 6 класс.</t>
  </si>
  <si>
    <t>Немецкий язык. Вундеркинды Плюс (5-9)</t>
  </si>
  <si>
    <t>24-3051-03</t>
  </si>
  <si>
    <t>24-3052-03</t>
  </si>
  <si>
    <t>24-3053-03</t>
  </si>
  <si>
    <t>24-3054-03</t>
  </si>
  <si>
    <t>24-3055-03</t>
  </si>
  <si>
    <t>Маневич Е. Г., Полякова А. А., Дули Д. и др.</t>
  </si>
  <si>
    <t>Английский язык. Второй иностранный язык. 5 класс</t>
  </si>
  <si>
    <t>Английский язык. Второй иностранный язык. 6 класс</t>
  </si>
  <si>
    <t>Английский язык. Второй иностранный язык. 7 класс</t>
  </si>
  <si>
    <t>Английский язык. Второй иностранный язык. 8 класс</t>
  </si>
  <si>
    <t>Английский язык. Второй иностранный язык. 9 класс</t>
  </si>
  <si>
    <t>Английский язык. Мой выбор – английский! (5-9)</t>
  </si>
  <si>
    <t>26-0548-03</t>
  </si>
  <si>
    <t>Французский язык. Второй иностранный язык. 7 класс.</t>
  </si>
  <si>
    <t>Французский язык. Второй иностранный язык. 8 класс.</t>
  </si>
  <si>
    <t>26-0140-03</t>
  </si>
  <si>
    <t>26-0154-02</t>
  </si>
  <si>
    <t>Французский язык. Второй иностранный язык. 7 класс. Первый год обучения.</t>
  </si>
  <si>
    <t>Французский язык. Второй иностранный язык. 8-9 классы. Второй и третий годы обучения.</t>
  </si>
  <si>
    <t>Французский язык. Встречи (7-9) (Второй иностранный)</t>
  </si>
  <si>
    <t>28-0001-02</t>
  </si>
  <si>
    <t>28-0002-02</t>
  </si>
  <si>
    <t>28-0003-02</t>
  </si>
  <si>
    <t>28-0013-03</t>
  </si>
  <si>
    <t>28-0015-03</t>
  </si>
  <si>
    <t>Сизова А.А., Чэнь Фу, Чжу Чжипин и др.</t>
  </si>
  <si>
    <t>Китайский язык. Второй иностранный язык. 5 класс.</t>
  </si>
  <si>
    <t>Китайский язык. Второй иностранный язык. 6 класс.</t>
  </si>
  <si>
    <t>Китайский язык. Второй иностранный язык. 7 класс.</t>
  </si>
  <si>
    <t>Китайский язык. Второй иностранный язык. 8 класс.</t>
  </si>
  <si>
    <t>Китайский язык. Второй иностранный язык. 9 класс.</t>
  </si>
  <si>
    <t>Китайский язык. Китайский язык как второй иностранный (5-9)</t>
  </si>
  <si>
    <t>Вигасин А.А., Годер Г.И., Свенцицкая И.С. /Под ред. Искендерова А.А.</t>
  </si>
  <si>
    <t>Агибалова Е.В., Донской Г.М./Под ред. Доктора исторических наук Сванидзе А.А.</t>
  </si>
  <si>
    <t>Юдовская А.Я., Баранов П.А., Ванюшкина Л.М./Под ред. Искендерова А.А.</t>
  </si>
  <si>
    <t>Юдовская А.Я., Баранов П.А., Ванюшкина Л.М. и др./Под ред. Искендерова А.А.</t>
  </si>
  <si>
    <t>Всеобщая история. История Нового времени. 7 класс.</t>
  </si>
  <si>
    <t>Всеобщая история. История Нового времени. 8 класс.</t>
  </si>
  <si>
    <t xml:space="preserve">Всеобщая история. История Нового времени. 9 класс.  </t>
  </si>
  <si>
    <t>Всеобщая история. Вигасин А.А. - Сороко-Цюпа О.С. (5-10)</t>
  </si>
  <si>
    <t>Ведюшкин В. А., Уколова В.И.</t>
  </si>
  <si>
    <t>Бовыкин Д.Ю., Ведюшкин В.А.</t>
  </si>
  <si>
    <t>Всеобщая история. Древний мир. 5 класс.</t>
  </si>
  <si>
    <t>Всеобщая история. Средние века. 6 класс.</t>
  </si>
  <si>
    <t>Всеобщая история. Новое время. 7 класс.</t>
  </si>
  <si>
    <t>Всеобщая история. Новое время. 8 класс.</t>
  </si>
  <si>
    <t>Всеобщая история. Новое время. 9 класс.</t>
  </si>
  <si>
    <t>Всеобщая история. "Сферы 1-11" (5-10)</t>
  </si>
  <si>
    <t>Всеобщая история. История Нового времени.</t>
  </si>
  <si>
    <t>Боголюбов Л.Н., Виноградова Н.Ф., Городецкая Н.И. и др.</t>
  </si>
  <si>
    <t>Боголюбов Л.Н., Иванова Л.Ф., Городецкая Н.И. и др.</t>
  </si>
  <si>
    <t>Боголюбов Л.Н., Лазебникова А.Ю., Городецкая Н.И. и др.</t>
  </si>
  <si>
    <t>Боголюбов Л.Н., Лазебникова А.Ю., Матвеев А.И. и др.</t>
  </si>
  <si>
    <t xml:space="preserve">Обществознание. 6 класс.  </t>
  </si>
  <si>
    <t xml:space="preserve">Обществознание. 7 класс.  </t>
  </si>
  <si>
    <t xml:space="preserve">Обществознание. 8 класс.  </t>
  </si>
  <si>
    <t xml:space="preserve">Обществознание. 9 класс.  </t>
  </si>
  <si>
    <t>Обществознание. Боголюбов Л.Н. и др. (6-9)</t>
  </si>
  <si>
    <t>16-0151-02</t>
  </si>
  <si>
    <t>16-0118-02</t>
  </si>
  <si>
    <t>16-0128-02</t>
  </si>
  <si>
    <t>16-0129-02</t>
  </si>
  <si>
    <t>Котова О.А., Лискова Т.Е.</t>
  </si>
  <si>
    <t>Обществознание. 6 класс.</t>
  </si>
  <si>
    <t>Обществознание. 7 класс.</t>
  </si>
  <si>
    <t>Обществознание. "Сферы 1-11" (6-9)</t>
  </si>
  <si>
    <t>Бунимович Е.А., Кузнецова Л.B., Минаева С.С. и др.</t>
  </si>
  <si>
    <t>Математика. "Сферы 1-11" (5-6)</t>
  </si>
  <si>
    <t>13-0883-04</t>
  </si>
  <si>
    <t>13-0902-04</t>
  </si>
  <si>
    <t>Ткачёва М. В.</t>
  </si>
  <si>
    <t>Математика 5 класс</t>
  </si>
  <si>
    <t>Математика 6 класс</t>
  </si>
  <si>
    <t>Математика. Колягин Ю.М. (5-6)</t>
  </si>
  <si>
    <t>13-0343-03</t>
  </si>
  <si>
    <t>13-0360-02</t>
  </si>
  <si>
    <t>13-0380-02</t>
  </si>
  <si>
    <t>Алгебра. "Сферы 1-11" (7-9)</t>
  </si>
  <si>
    <t>13-0905-03</t>
  </si>
  <si>
    <t>13-0906-03</t>
  </si>
  <si>
    <t>13-0907-03</t>
  </si>
  <si>
    <t>Макарычев Ю.Н., Миндюк Н.Г., Нешков К.И. и др.</t>
  </si>
  <si>
    <t>Алгебра. 7 класс. Углублённый уровень</t>
  </si>
  <si>
    <t>Алгебра. 8 класс. Углублённый уровень</t>
  </si>
  <si>
    <t>Алгебра. 9 класс. Углублённый уровень</t>
  </si>
  <si>
    <t>Алгебра. Макарычев Ю.Н.(7-9) (Углублённый)</t>
  </si>
  <si>
    <t>13-0365-03</t>
  </si>
  <si>
    <t>13-0382-03</t>
  </si>
  <si>
    <t>13-0383-02</t>
  </si>
  <si>
    <t>Берсенев А. А., Сафонова Н.В.</t>
  </si>
  <si>
    <t>Геогметрия. 9 класс.</t>
  </si>
  <si>
    <t>Геометрия. "Сферы 1-11" (7-9)</t>
  </si>
  <si>
    <t>Белага В.В., Ломаченков И.А., Панебратцев Ю.А.</t>
  </si>
  <si>
    <t>Физика. "Сферы 1-11" (7-9)</t>
  </si>
  <si>
    <t>21-0450-03</t>
  </si>
  <si>
    <t>21-0451-03</t>
  </si>
  <si>
    <t>21-0452-03</t>
  </si>
  <si>
    <t>Громов С.В., Родина Н.А, Белага В.В. и др./Под ред. Ю.А. Панебратцева</t>
  </si>
  <si>
    <t>Громов С.В., Родина Н.А., Белага В.В. и др./Под ред. Ю.А. Панебратцева</t>
  </si>
  <si>
    <t>Физика. Громов С.В. (7-9)</t>
  </si>
  <si>
    <t>18-0357-05</t>
  </si>
  <si>
    <t>18-0358-05</t>
  </si>
  <si>
    <t>18-0359-05</t>
  </si>
  <si>
    <t>18-0360-05</t>
  </si>
  <si>
    <t>18-0361-05</t>
  </si>
  <si>
    <t>Сивоглазов В.И., Плешаков А.А.</t>
  </si>
  <si>
    <t>Сивоглазов В.И., Сарычева Н.Ю., Каменский А.А.</t>
  </si>
  <si>
    <t>Сивоглазов В.И., Каменский А.А., Сарычева Н.Ю.</t>
  </si>
  <si>
    <t xml:space="preserve">Сивоглазов В.И., Каменский А.А., Сарычева Н.Ю. и др. </t>
  </si>
  <si>
    <t>Биология. 5 класс.</t>
  </si>
  <si>
    <t>Биология. 6 класс.</t>
  </si>
  <si>
    <t xml:space="preserve">Биология. 8 класс. </t>
  </si>
  <si>
    <t>Биология. Сивоглазов В. И.  (5-9)</t>
  </si>
  <si>
    <t>20-0273-03</t>
  </si>
  <si>
    <t>20-0280-03</t>
  </si>
  <si>
    <t>Габриелян О.С., Остроумов И.Г., Сладков С.А.</t>
  </si>
  <si>
    <t xml:space="preserve">Химия. 8 класс. </t>
  </si>
  <si>
    <t xml:space="preserve">Химия. 9 класс.  </t>
  </si>
  <si>
    <t>Химия. Габриелян О.С. (7,8-9)</t>
  </si>
  <si>
    <t>Химия. "Сферы 1-11" (8-9)</t>
  </si>
  <si>
    <t>22-0256-07</t>
  </si>
  <si>
    <t>22-0259-06</t>
  </si>
  <si>
    <t>22-0260-07</t>
  </si>
  <si>
    <t>22-0261-06</t>
  </si>
  <si>
    <t>Казакевич В.М., Пичугина Г.В., Семёнова Г.Ю. и др./Под ред. Казакевича В.М.</t>
  </si>
  <si>
    <t>Казакевич В.М., Пичугина Г.В., Семёнова Г.Ю. и др. /Под ред. Казакевича B.M.</t>
  </si>
  <si>
    <t>Казакевич В.М., Пичугина Г.В., Семёнова Г.Ю. и др. /Под ред. Казакевича В.М.</t>
  </si>
  <si>
    <t>Технология. 5 класс</t>
  </si>
  <si>
    <t>Технология. 6 класс</t>
  </si>
  <si>
    <t>Технология. 7 класс</t>
  </si>
  <si>
    <t>Технология. 8-9 классы</t>
  </si>
  <si>
    <t>Технология. Казакевич В. М. и др. (5-9)</t>
  </si>
  <si>
    <t>11-1527-01</t>
  </si>
  <si>
    <t>Рыбченкова Л.М., Александрова О.М., Нарушевич А.Г. и др.</t>
  </si>
  <si>
    <t>Русский язык. 10-11 классы.  Базовый уровень</t>
  </si>
  <si>
    <t>Русский язык. Рыбченкова Л.М. и др. (10-11)</t>
  </si>
  <si>
    <t>11-0974-03</t>
  </si>
  <si>
    <t>11-0976-03</t>
  </si>
  <si>
    <t>Чердаков Д.Н., Дунев А.И., Вербицкая Л.А. и др. / Под общей редакцией Вербицкой Л.А.</t>
  </si>
  <si>
    <t xml:space="preserve">Русский язык. 10 класс.  Базовый уровень. </t>
  </si>
  <si>
    <t xml:space="preserve">Русский язык. 11 класс.  Базовый уровень. </t>
  </si>
  <si>
    <t>Русский язык. "Сферы 1-11". (10-11) (Базовый)</t>
  </si>
  <si>
    <t xml:space="preserve">Литература. 11 класс.   Базовый уровень. В 2 частях. Часть 1. </t>
  </si>
  <si>
    <t xml:space="preserve">Литература. 11 класс.   Базовый уровень. В 2 частях. Часть 2. </t>
  </si>
  <si>
    <t>12-0831-05</t>
  </si>
  <si>
    <t>12-0832-04</t>
  </si>
  <si>
    <t>12-0833-03</t>
  </si>
  <si>
    <t>12-0834-03</t>
  </si>
  <si>
    <t>12-0182-03</t>
  </si>
  <si>
    <t>12-0183-03</t>
  </si>
  <si>
    <t>12-0873-01</t>
  </si>
  <si>
    <t>12-0874-01</t>
  </si>
  <si>
    <t>12-0077-05</t>
  </si>
  <si>
    <t>12-0158-02</t>
  </si>
  <si>
    <t>12-0159-02</t>
  </si>
  <si>
    <t>Свирина Н.М., Фёдоров С.В., Обухова М.Ю. и др. / Под общей редакцией  Вербицкой Л.А.</t>
  </si>
  <si>
    <t>Фёдоров С.В., Ачкасова Г.Л., Гордиенко Л. Л. и др. / Под общей редакцией  Вербицкой Л.А.</t>
  </si>
  <si>
    <t>Абелюк Е.С., Поливанов К.М./ Под общей редакцией Вербицкой Л.А.</t>
  </si>
  <si>
    <t>Чертов В.Ф., Трубина Л.А., Ипполитова Н.А. и др./ Под ред. В.Ф. Чертова</t>
  </si>
  <si>
    <t>Коровин В.И., Вершинина Н.Л., Капитанова Л.А. и др. /Под ред. Коровина В.И.</t>
  </si>
  <si>
    <t>Коровин В.И., Вершинина Н.Л., Гальцова Е.Д. и др./Под ред. Коровина В.И.</t>
  </si>
  <si>
    <t xml:space="preserve">Литература. 10 класс.  Базовый уровень. В 2 частях. Часть 1. </t>
  </si>
  <si>
    <t xml:space="preserve">Литература. 10 класс.  Базовый уровень. В 2 частях. Часть 2. </t>
  </si>
  <si>
    <t xml:space="preserve">Литература. 11 класс.  Базовый уровень. В 2 частях. Часть 1. </t>
  </si>
  <si>
    <t xml:space="preserve">Литература. 11 класс.  Базовый уровень. В 2 частях. Часть 2. </t>
  </si>
  <si>
    <t>Литература. 10 класс.  Базовый и углублённый уровни. В 2 частях. Часть 1.</t>
  </si>
  <si>
    <t>Литература. 10 класс.  Базовый и углублённый уровни. В 2 частях. Часть 2.</t>
  </si>
  <si>
    <t>Литература. 11 класс.  Базовый и углублённый уровни. В 2 частях. Часть 1.</t>
  </si>
  <si>
    <t>Литература. 11 класс.  Базовый и углублённый уровни. В 2 частях. Часть 2.</t>
  </si>
  <si>
    <t xml:space="preserve">Литература. 10 класс.  Базовый и углублённый уровни. В 2 частях. Часть 1. </t>
  </si>
  <si>
    <t xml:space="preserve">Литература. 10 класс.  Базовый и углублённый уровни. В 2 частях. Часть 2. </t>
  </si>
  <si>
    <t xml:space="preserve">Литература. 11 класс.  Базовый и углублённый уровни. В 2 частях. Часть 1. </t>
  </si>
  <si>
    <t xml:space="preserve">Литература. 11 класс.  Базовый и углублённый уровни. В 2 частях. Часть 2. </t>
  </si>
  <si>
    <t>Литература. "Сферы 1-11" (10-11) (Базовый)</t>
  </si>
  <si>
    <t>Литература. Чертов В.Ф., Николина Н.А., Ипполитова Н.А. (10-11) (Базовый/Углублённый)</t>
  </si>
  <si>
    <t>Литература. Коровин В.И. (10-11) (Базовый/Профильный)</t>
  </si>
  <si>
    <t>24-2346-03</t>
  </si>
  <si>
    <t>24-2347-03</t>
  </si>
  <si>
    <t>Алексеев А.А., Смирнова Е.Ю., С. Абби и др.</t>
  </si>
  <si>
    <t>Алексеев А.А., Смирнова Е.Ю., Б. Дерков Диссельбек и др.</t>
  </si>
  <si>
    <t>Английский язык. "Сферы 1-11" (10-11)</t>
  </si>
  <si>
    <t>25-0439-06</t>
  </si>
  <si>
    <t>25-0440-04</t>
  </si>
  <si>
    <t>Радченко О.А., Лытаева М.А., Гутброд О.В.</t>
  </si>
  <si>
    <t>Немецкий язык. Вундеркинды (10-11) (Базовый/Углублённый)</t>
  </si>
  <si>
    <t>1.3.2.3. Второй иностранный язык (базовый уровень) (учебный предмет)</t>
  </si>
  <si>
    <t>24-3546-02</t>
  </si>
  <si>
    <t>24-3548-02</t>
  </si>
  <si>
    <t>25-0434-06</t>
  </si>
  <si>
    <t>25-0398-04</t>
  </si>
  <si>
    <t>26-0456-03</t>
  </si>
  <si>
    <t>26-0556-03</t>
  </si>
  <si>
    <t>27-0176-03</t>
  </si>
  <si>
    <t>Маневич Е.Г., Полякова А.А., Дули Д. и др.</t>
  </si>
  <si>
    <t>Аверин М.М., Бажанов А.Е., Фурманова C.Л. и др.</t>
  </si>
  <si>
    <t>Костылева С.В., Кондрашова Н.А., Лопес Барбера И. и др.</t>
  </si>
  <si>
    <t>Английский язык. Второй иностранный язык. 10 класс (базовый уровень)</t>
  </si>
  <si>
    <t>Английский язык. Второй иностранный язык. 11 класс (базовый уровень)</t>
  </si>
  <si>
    <t>Немецкий язык. Второй иностранный язык. 10 класс.  Базовый и углубленный уровни</t>
  </si>
  <si>
    <t>Немецкий язык. Второй иностранный язык. 11 класс.  Базовый и углубленный уровни</t>
  </si>
  <si>
    <t>Французский язык. Второй иностранный язык. 10 класс.</t>
  </si>
  <si>
    <t>Французский язык. Второй иностранный язык. 11 класс.</t>
  </si>
  <si>
    <t>Испанский язык. Второй иностранный язык. 10-11 классы.</t>
  </si>
  <si>
    <t>Английский язык. Мой выбор – английский! (10-11) (Базовый)</t>
  </si>
  <si>
    <t>Немецкий язык. Горизонты (10-11) (Второй иностранный)</t>
  </si>
  <si>
    <t>Французский язык. Синяя птица (10-11) (Второй иностранный)</t>
  </si>
  <si>
    <t>Испанский язык. Завтра (10-11) (Второй иностранный язык)</t>
  </si>
  <si>
    <t>15-0987-02</t>
  </si>
  <si>
    <t>Белоусов Л.С., Смирнов В.П., Мейер М.С.</t>
  </si>
  <si>
    <t>Всеобщая история. Новейшее время. 10 класс. Базовый уровень</t>
  </si>
  <si>
    <t>15-0888-02</t>
  </si>
  <si>
    <t>Сороко-Цюпа О.С., Сороко-Цюпа А.О./ Под ред. Искендерова А.А.</t>
  </si>
  <si>
    <t xml:space="preserve">История. Всеобщая история. Новейшая история. 10 класс.  Базовый и углублённый уровни. </t>
  </si>
  <si>
    <t>География. 10 класс.   Базовый и углублённый уровени.</t>
  </si>
  <si>
    <t>География.11 класс. Базовый и углублённый уровени.</t>
  </si>
  <si>
    <t>География. Полярная звезда (10-11) (Базовый, углублённый)</t>
  </si>
  <si>
    <t>19-0499-02</t>
  </si>
  <si>
    <t>Лопатников Д.Л.</t>
  </si>
  <si>
    <t>География. 10-11 классы. Базовый уровень.</t>
  </si>
  <si>
    <t>География. "Сферы 1-11" (10-11)</t>
  </si>
  <si>
    <t>1.3.3.8. Право (углублённый уровень) (учебный предмет)</t>
  </si>
  <si>
    <t>1.3.3.9. Обществознание (базовый уровень) (учебный предмет)</t>
  </si>
  <si>
    <t>16-0069-05</t>
  </si>
  <si>
    <t>16-0066-06</t>
  </si>
  <si>
    <t>Боголюбов Л.Н., Лукашева Е.А., Матвеев А.И. и др. /Под ред. Лазебниковой А.Ю., Лукашевой Е.А., Матвеева А.И.</t>
  </si>
  <si>
    <t>Право. 10 класс.  Углублённый уровень</t>
  </si>
  <si>
    <t>Право. 11 класс.  Углублённый уровень</t>
  </si>
  <si>
    <t>Право. Боголюбов Л.Н. (10-11) (Углубленный)</t>
  </si>
  <si>
    <t>Боголюбов Л.Н., Лазебникова А.Ю., Матвеев А.И.и др. / Под ред. Боголюбова Л.Н., Лазебниковой А.Ю.</t>
  </si>
  <si>
    <t xml:space="preserve">Обществознание. 10 класс.  Базовый уровень. </t>
  </si>
  <si>
    <t xml:space="preserve">Обществознание. 11 класс.  Базовый уровень. </t>
  </si>
  <si>
    <t>16-0381-02</t>
  </si>
  <si>
    <t>16-0382-02</t>
  </si>
  <si>
    <t>Обществознание. "Сферы 1-11" (10-11) (Базовый)</t>
  </si>
  <si>
    <t>13-0715-03</t>
  </si>
  <si>
    <t>13-0716-03</t>
  </si>
  <si>
    <t>Вернер А. Л., Карп А. П.</t>
  </si>
  <si>
    <t>Математика: Алгебра и начала математического анализа, геометрия 10 класс Базовый уровень</t>
  </si>
  <si>
    <t>Математика: Алгебра и начала математического анализа, геометрия 11 класс Базовый уровень</t>
  </si>
  <si>
    <t>Математика. Вернер А.Л. (10-11)</t>
  </si>
  <si>
    <t>13-0067-04</t>
  </si>
  <si>
    <t>Погорелов А.В.</t>
  </si>
  <si>
    <t>Математика: алгебра и начала математического анализа, геометрия. Геометрия. 10-11 классы</t>
  </si>
  <si>
    <t>Геометрия. Погорелов А.В. (10-11) (Базовый/Углублённый)</t>
  </si>
  <si>
    <t>14-0369-02</t>
  </si>
  <si>
    <t>14-0372-02</t>
  </si>
  <si>
    <t>Гейн А. Г., Юнерман Н. А.</t>
  </si>
  <si>
    <t xml:space="preserve"> Гейн А. Г., Гейн А. А.</t>
  </si>
  <si>
    <t>Информатика. 10 класс. Базовый уровень.</t>
  </si>
  <si>
    <t>Информатика. 11 класс. Базовый уровень.</t>
  </si>
  <si>
    <t>Информатика. "Сферы 1-11" (10-11) (Базовый)</t>
  </si>
  <si>
    <t>21-0169-02</t>
  </si>
  <si>
    <t>21-0251-02</t>
  </si>
  <si>
    <t>Физика. "Сферы 1-11" (10-11) (Базовый)</t>
  </si>
  <si>
    <t>1.3.5.3. Астрономия (базовый уровень) (учебный предмет)</t>
  </si>
  <si>
    <t>21-0002-03</t>
  </si>
  <si>
    <t>Левитан Е.П.</t>
  </si>
  <si>
    <t>Астрономия. 10 класс. Базовый уровень.</t>
  </si>
  <si>
    <t>Астрономия. Левитан Е.П. (10-11)</t>
  </si>
  <si>
    <t>20-0282-03</t>
  </si>
  <si>
    <t>20-0277-03</t>
  </si>
  <si>
    <t>20-0306-02</t>
  </si>
  <si>
    <t>Химия. Габриелян О.С. (10-11) (Базовый)</t>
  </si>
  <si>
    <t>Химия. 10-11 классы. Базовый уровень.</t>
  </si>
  <si>
    <t>Химия. "Сферы 1-11" (10-11)</t>
  </si>
  <si>
    <t>1.3.5.5. Химия (углубленный уровень) (учебный предмет)</t>
  </si>
  <si>
    <t>20-0326-02</t>
  </si>
  <si>
    <t>20-0331-02</t>
  </si>
  <si>
    <t>Пузаков С.А., Машнина Н.В., Попков В.А.</t>
  </si>
  <si>
    <t>Химия. 10 класс.  Углублённый уровень</t>
  </si>
  <si>
    <t>Химия. 11 класс.  Углублённый уровень</t>
  </si>
  <si>
    <t>Химия. Пузаков С.А., Машнина Н.В., Попков В.А. (10-11) Углублённый уровень</t>
  </si>
  <si>
    <t>18-0278-02</t>
  </si>
  <si>
    <t>Сухорукова Л.Н., Кучменко B.C., Иванова Т.В.</t>
  </si>
  <si>
    <t>Сухорукова Л.Н., Кучменко B.C.</t>
  </si>
  <si>
    <t>Биология. 10 класс. Базовый уровень</t>
  </si>
  <si>
    <t>Биология. 11 класс.  Базовый уровень</t>
  </si>
  <si>
    <t>Биология. "Сферы 1-11" (10-11) (Базовый)</t>
  </si>
  <si>
    <t>18-0385-03</t>
  </si>
  <si>
    <t>18-0387-03</t>
  </si>
  <si>
    <t>18-0116-03</t>
  </si>
  <si>
    <t>18-0117-03</t>
  </si>
  <si>
    <t>Каменский А. А., Касперская Е. К., Сивоглазов В. И.</t>
  </si>
  <si>
    <t>Пасечник В.В., Каменский А.А., Рубцов A.M. и др. /Под ред. Пасечника В.В.</t>
  </si>
  <si>
    <t>Биология 10 класс.  Базовый уровень</t>
  </si>
  <si>
    <t>Биология. 10 класс.  Базовый уровень</t>
  </si>
  <si>
    <t>Биология. Сивоглазов В. И.  (10-11)</t>
  </si>
  <si>
    <t>Биология. Линия жизни (10-11) (Базовый)</t>
  </si>
  <si>
    <t>18-0334-03</t>
  </si>
  <si>
    <t>18-0336-03</t>
  </si>
  <si>
    <t>Высоцкая Л.В., Дымшиц Г.М., Рувинский А.О. и др./ Под ред. Шумного В.К., Дымшица Г.М.</t>
  </si>
  <si>
    <t>Бородин П.М., Дымшиц Г.М., Саблина О.В. и др./Под ред. Шумного В.К., Дымшица Г.М.</t>
  </si>
  <si>
    <t>Биология 10 класс.  Углублённый уровень</t>
  </si>
  <si>
    <t>Биология. 11 класс. Углублённый уровень</t>
  </si>
  <si>
    <t>Биология. 11 класс. Углублённыйуровень</t>
  </si>
  <si>
    <t>Биология. Линия жизни (10-11) (Углублённый)</t>
  </si>
  <si>
    <t>33-0032-05</t>
  </si>
  <si>
    <t>Физическая культура. 10-11 классы. Базовый уровень</t>
  </si>
  <si>
    <t>Физическая культура. Матвеев А.П. (10-11) (Базовый/Профильный)</t>
  </si>
  <si>
    <t>1.3.6.2. Экология (базовый уровень) (учебный предмет)</t>
  </si>
  <si>
    <t>09-0001-02</t>
  </si>
  <si>
    <t>Аргунова М.В., Моргун Д.В., Плюснина Т.А.</t>
  </si>
  <si>
    <t xml:space="preserve">Экология. 10-11 классы. Базовый уровень. </t>
  </si>
  <si>
    <t>Экология (10-11)</t>
  </si>
  <si>
    <t>40-1015-02</t>
  </si>
  <si>
    <t>40-1016-02</t>
  </si>
  <si>
    <t xml:space="preserve">Зикеев А. Г. </t>
  </si>
  <si>
    <t>Русский язык. Развитие речи. 1 дополнительный класс. В 2 частях. Часть 1 (для глухих и позднооглохших обучающихся).</t>
  </si>
  <si>
    <t>Русский язык. Развитие речи. 1 дополнительный класс. В 2 частях. Часть 2 (для глухих и позднооглохших обучающихся).</t>
  </si>
  <si>
    <t>Русский язык. Развитие речи (1 доп. 1) (для глухих и позднооглохших обучающихся).</t>
  </si>
  <si>
    <t>40-0936-02</t>
  </si>
  <si>
    <t>40-0937-02</t>
  </si>
  <si>
    <t>40-0938-02</t>
  </si>
  <si>
    <t>40-0939-02</t>
  </si>
  <si>
    <t>40-1030-02</t>
  </si>
  <si>
    <t>40-1031-02</t>
  </si>
  <si>
    <t>40-1078-02</t>
  </si>
  <si>
    <t>40-1079-02</t>
  </si>
  <si>
    <t>40-1082-02</t>
  </si>
  <si>
    <t>40-1083-02</t>
  </si>
  <si>
    <t>Пфафенродт А. Н.,
Кочанова М. Е.</t>
  </si>
  <si>
    <t>Пфафенродт А. Н.</t>
  </si>
  <si>
    <t xml:space="preserve">Произношение. 1 дополнительный класс. В 2 частях. Часть 1  (для слабослышащих обучающихся).
</t>
  </si>
  <si>
    <t xml:space="preserve">Произношение. 1 дополнительный класс. В 2 частях. Часть 2  (для слабослышащих обучающихся).
</t>
  </si>
  <si>
    <t>Произношение. 1 класс. В 2 частях. Часть 1 (для слабослышащих обучающихся).</t>
  </si>
  <si>
    <t xml:space="preserve">Произношение. 1 класс. В 2 частях. Часть 2 (для слабослышащих обучающихся).
</t>
  </si>
  <si>
    <t>Произношение. 2 класс. В 2 частях. Часть 1 (для слабослышащих обучающихся).</t>
  </si>
  <si>
    <t>Произношение. 2 класс. В 2 частях. Часть 2 (для слабослышащих обучающихся).</t>
  </si>
  <si>
    <t>Произношение. 3 класс. В 2 частях. Часть 1 (для слабослышащих обучающихся).</t>
  </si>
  <si>
    <t>Произношение. 3 класс. В 2 частях. Часть 2 (для слабослышащих обучающихся).</t>
  </si>
  <si>
    <t>Произношение. 4 класс. В 2 частях. Часть 1 (для слабослышащих обучающихся).</t>
  </si>
  <si>
    <t>Произношение. 4 класс. В 2 частях. Часть 2 (для слабослышащих обучающихся).</t>
  </si>
  <si>
    <t>Произношение (0-4) (для обучающихся с нарушением слуха)</t>
  </si>
  <si>
    <t>40-0930-02</t>
  </si>
  <si>
    <t>40-0931-02</t>
  </si>
  <si>
    <t>Букварь. 1 дополнительный класс (для обучающихся с интеллектуальными нарушениями). В 2 частях. Часть 1</t>
  </si>
  <si>
    <t>Букварь. 1 дополнительный класс (для обучающихся с интеллектуальными нарушениями). В 2 частях. Часть 2</t>
  </si>
  <si>
    <t>Русский язык. Обучение грамоте (Подготовительный кл) (для глухих обучающихся)</t>
  </si>
  <si>
    <t>42-0373-02</t>
  </si>
  <si>
    <t>42-0374-02</t>
  </si>
  <si>
    <t>42-0405-02</t>
  </si>
  <si>
    <t>42-0406-02</t>
  </si>
  <si>
    <t>42-0407-02</t>
  </si>
  <si>
    <t>42-0408-02</t>
  </si>
  <si>
    <t>42-0409-02</t>
  </si>
  <si>
    <t>42-0410-02</t>
  </si>
  <si>
    <t>Хамраева Е.А., Оселедец А.М.</t>
  </si>
  <si>
    <t>Хамраева Е.А., Саматова Л.М.</t>
  </si>
  <si>
    <t>Хамраева Е.А., Анащенкова С.В., Песняева Н.А.</t>
  </si>
  <si>
    <t>Хамраева Е.А., Ветрова Н.В.</t>
  </si>
  <si>
    <t>Хамраева Е.А., Гасанова О.Э.</t>
  </si>
  <si>
    <t>Русский язык. Устный курс. 1 класс. Учебник для образовательных организаций с обучением на родном (нерусском) и русском (неродном) языке</t>
  </si>
  <si>
    <t>Русский язык.  Азбука. 1 класс. Учебник для образовательных организаций с обучением на родном (нерусском) и русском (неродном) языке</t>
  </si>
  <si>
    <t>Русский язык. 2 класс.  Учебник для образовательных организаций с обучением на родном (нерусском) и русском (неродном) языке. В 2 частях. Часть 1</t>
  </si>
  <si>
    <t>Русский язык. 2 класс.  Учебник для образовательных организаций с обучением на родном (нерусском) и русском (неродном) языке. В 2 частях. Часть 2</t>
  </si>
  <si>
    <t>Русский язык. 3 класс.  Учебник для образовательных организаций с обучением на родном (нерусском) и русском (неродном) языке. В 2 частях. Часть 1</t>
  </si>
  <si>
    <t>Русский язык. 3 класс.  Учебник для образовательных организаций с обучением на родном (нерусском) и русском (неродном) языке. В 2 частях. Часть 2</t>
  </si>
  <si>
    <t>Русский язык. 4 класс.  Учебник для образовательных организаций с обучением на родном (нерусском) и русском (неродном) языке. В 2 частях. Часть 1</t>
  </si>
  <si>
    <t>Русский язык. 4 класс.  Учебник для образовательных организаций с обучением на родном (нерусском) и русском (неродном) языке. В 2 частях. Часть 2</t>
  </si>
  <si>
    <t>Русский язык в национальной школе. Для ОО с родным (нерусским) и русским (неродным) языком обучения.</t>
  </si>
  <si>
    <t>42-0377-02</t>
  </si>
  <si>
    <t>42-0378-02</t>
  </si>
  <si>
    <t>42-0391-02</t>
  </si>
  <si>
    <t>42-0392-02</t>
  </si>
  <si>
    <t>Черкезова М.В., Хайруллин Р.З., Стефаненко Н.А. и др./Под ред. Черкезовой М.В.</t>
  </si>
  <si>
    <t>Черкезова М.В., Хайруллин Р.З., Фаттахова С.В. и др./Под ред. Черкезовой М.В.</t>
  </si>
  <si>
    <t>Черкезова М.В., Хайруллин Р.З., Верхоломова Е.В. и др./Под ред. Черкезовой М.В.</t>
  </si>
  <si>
    <t>Литературное чтение. 1 класс. Учебник для образовательных организаций с обучением на родном (нерусском) и русском (неродном) языке</t>
  </si>
  <si>
    <t>Литературное чтение. 2 класс. Учебник для образовательных организаций с обучением на родном (нерусском) и русском (неродном) языке</t>
  </si>
  <si>
    <t>Литературное чтение. 3 класс. Учебник для образовательных организаций с обучением на родном (нерусском) и русском (неродном) языке</t>
  </si>
  <si>
    <t>Литературное чтение. 4 класс. Учебник для образовательных организаций с обучением на родном (нерусском) и русском (неродном) языке</t>
  </si>
  <si>
    <t>Литературное чтение в национальной школе. Для ОО с родным (нерусским) и русским (неродным) языком об</t>
  </si>
  <si>
    <t>40-1022-02</t>
  </si>
  <si>
    <t>Рау М. Ю., Зыкова М. А., Суринов И. В.</t>
  </si>
  <si>
    <t>Изобразительное искусство. 1 класс (для глухих и слабослышащих обучающихся)</t>
  </si>
  <si>
    <t>Изобразительное искусство (1-4) (для глухих и слабослышащих обучающихся)</t>
  </si>
  <si>
    <t>2.1.7. Физическая культура (предметная область)</t>
  </si>
  <si>
    <t>Уманская Э.Э., Волкова Е.И., Прудникова Е.А.</t>
  </si>
  <si>
    <t>Прудникова Е.А., Волкова Е.И.</t>
  </si>
  <si>
    <t>Шахматы в школе. Первый год обучения</t>
  </si>
  <si>
    <t>Шахматы в школе. Второй год обучения</t>
  </si>
  <si>
    <t>Шахматы в школе. Третий год обучения</t>
  </si>
  <si>
    <t>Шахматы в школе. Четвертый год обучения</t>
  </si>
  <si>
    <t>Шахматы в школе (1-4 годы обучения)</t>
  </si>
  <si>
    <t>2.2.3.5. Экономика (учебный предмет)</t>
  </si>
  <si>
    <t>05-0637-02</t>
  </si>
  <si>
    <t>Чумаченко В.В., Горяев А.П.</t>
  </si>
  <si>
    <t>Основы финансовой грамотности. 8-9 классы.</t>
  </si>
  <si>
    <t>Экономика. Финансовая грамотность</t>
  </si>
  <si>
    <t>8 - 9</t>
  </si>
  <si>
    <t>Учебные курсы, обеспечивающие образовательные потребности обучающихся, курсы по выбору</t>
  </si>
  <si>
    <t>13-0210-04</t>
  </si>
  <si>
    <t>13-0219-04</t>
  </si>
  <si>
    <t>13-0233-03</t>
  </si>
  <si>
    <t>Панчищина В. А., Гельфман Э. Г., Ксенева В. Н. и др</t>
  </si>
  <si>
    <t>Ходот Т.Г., Ходот А.Ю., Велиховская В. Л.</t>
  </si>
  <si>
    <t>Ходот Т.Г., Ходот А.Ю.</t>
  </si>
  <si>
    <t>Математика. Наглядная геометрия. 5- 6 классы</t>
  </si>
  <si>
    <t>Математика. Наглядная геометрия. 5 класс</t>
  </si>
  <si>
    <t>Математика. Наглядная геометрия. 6 класс</t>
  </si>
  <si>
    <t>5 - 6</t>
  </si>
  <si>
    <t>Математика. Панчищина В.А. Наглядная геометрия. (5-6)</t>
  </si>
  <si>
    <t>Математика. Ходот Т.Г. Наглядная геометрия (5-6)</t>
  </si>
  <si>
    <t>5</t>
  </si>
  <si>
    <t>6</t>
  </si>
  <si>
    <t>2.2.4.2. Информатика (учебный предмет)</t>
  </si>
  <si>
    <t>14-0264-02</t>
  </si>
  <si>
    <t>14-0263-02</t>
  </si>
  <si>
    <t>Информатика. 5 класс.</t>
  </si>
  <si>
    <t>Информатика. 6 класс</t>
  </si>
  <si>
    <t>Информатика. Семенов А.Л. (5-7)</t>
  </si>
  <si>
    <t>2.2.7. Искусство (предметная область)</t>
  </si>
  <si>
    <t>2.3. Среднее общее образование</t>
  </si>
  <si>
    <t>19-0146-04</t>
  </si>
  <si>
    <t>10 - 11</t>
  </si>
  <si>
    <t>10</t>
  </si>
  <si>
    <t>11</t>
  </si>
  <si>
    <t>Бабурин В.Л., Даньшин А.И., Елховская Л.И. и др.</t>
  </si>
  <si>
    <t>Гуров Г.Е.</t>
  </si>
  <si>
    <t>Солодовников Ю.А.</t>
  </si>
  <si>
    <t>Российское порубежье: мы и наши соседи. 10-11 классы.</t>
  </si>
  <si>
    <t>Дизайн. 10-11 классы</t>
  </si>
  <si>
    <t>Мировая художественная культура. 10 класс</t>
  </si>
  <si>
    <t>Мировая художественная культура. 11 класс</t>
  </si>
  <si>
    <t>География. Российское порубежье (10-11)</t>
  </si>
  <si>
    <t>Дизайн. Гуров Г. Е. (10-11)</t>
  </si>
  <si>
    <t>МХК. Солодовников Ю.А. (10-11)</t>
  </si>
  <si>
    <t>1.1.1.1.1.1</t>
  </si>
  <si>
    <t>1.1.1.1.1.2</t>
  </si>
  <si>
    <t>1.1.1.1.1.3</t>
  </si>
  <si>
    <t>1.1.1.1.1.4</t>
  </si>
  <si>
    <t>1.1.1.1.1.5</t>
  </si>
  <si>
    <t>1.1.1.2.1.1</t>
  </si>
  <si>
    <t>1.1.1.2.1.2</t>
  </si>
  <si>
    <t>1.1.1.2.1.3</t>
  </si>
  <si>
    <t>1.1.1.2.1.4</t>
  </si>
  <si>
    <t>1.1.1.2.2.1</t>
  </si>
  <si>
    <t>1.1.1.2.2.2</t>
  </si>
  <si>
    <t>1.1.1.2.2.3</t>
  </si>
  <si>
    <t>1.1.1.2.2.4</t>
  </si>
  <si>
    <t>1.1.2.1.3.1</t>
  </si>
  <si>
    <t>1.1.2.1.3.2</t>
  </si>
  <si>
    <t>1.1.2.1.3.3</t>
  </si>
  <si>
    <t>1.1.2.1.5.1</t>
  </si>
  <si>
    <t>1.1.2.1.5.2</t>
  </si>
  <si>
    <t>1.1.2.1.5.3</t>
  </si>
  <si>
    <t>1.1.2.1.7.1</t>
  </si>
  <si>
    <t>1.1.2.1.7.2</t>
  </si>
  <si>
    <t>1.1.2.1.7.3</t>
  </si>
  <si>
    <t>1.1.2.1.1.1</t>
  </si>
  <si>
    <t>1.1.2.1.1.2</t>
  </si>
  <si>
    <t>1.1.2.1.1.3</t>
  </si>
  <si>
    <t>1.1.2.1.10.1</t>
  </si>
  <si>
    <t>1.1.2.1.10.2</t>
  </si>
  <si>
    <t>1.1.2.1.10.3</t>
  </si>
  <si>
    <t>1.1.2.1.11.1</t>
  </si>
  <si>
    <t>1.1.2.1.11.2</t>
  </si>
  <si>
    <t>1.1.2.1.11.3</t>
  </si>
  <si>
    <t>1.1.2.1.13.1</t>
  </si>
  <si>
    <t>1.1.2.1.13.2</t>
  </si>
  <si>
    <t>1.1.2.1.13.3</t>
  </si>
  <si>
    <t>1.1.2.1.14.1</t>
  </si>
  <si>
    <t>1.1.2.1.14.2</t>
  </si>
  <si>
    <t>1.1.2.1.14.3</t>
  </si>
  <si>
    <t>1.1.3.1.5.1</t>
  </si>
  <si>
    <t>1.1.3.1.5.2</t>
  </si>
  <si>
    <t>1.1.3.1.5.3</t>
  </si>
  <si>
    <t>1.1.3.1.5.4</t>
  </si>
  <si>
    <t>1.1.3.1.8.1</t>
  </si>
  <si>
    <t>1.1.3.1.8.2</t>
  </si>
  <si>
    <t>1.1.3.1.8.3</t>
  </si>
  <si>
    <t>1.1.3.1.8.4</t>
  </si>
  <si>
    <t>1.1.3.1.7.1</t>
  </si>
  <si>
    <t>1.1.3.1.7.2</t>
  </si>
  <si>
    <t>1.1.3.1.7.3</t>
  </si>
  <si>
    <t>1.1.3.1.7.4</t>
  </si>
  <si>
    <t>2.1.3.2.8.1</t>
  </si>
  <si>
    <t>2.1.3.2.8.2</t>
  </si>
  <si>
    <t>2.1.3.2.8.3</t>
  </si>
  <si>
    <t>2.1.3.2.8.4</t>
  </si>
  <si>
    <t>2.1.3.2.9.1</t>
  </si>
  <si>
    <t>1.1.4.1.3.1</t>
  </si>
  <si>
    <t>1.1.4.1.3.2</t>
  </si>
  <si>
    <t>1.1.4.1.3.3</t>
  </si>
  <si>
    <t>1.1.4.1.3.4</t>
  </si>
  <si>
    <t>1.1.5.1.2.1</t>
  </si>
  <si>
    <t>1.1.5.1.2.2</t>
  </si>
  <si>
    <t>1.1.5.1.2.3</t>
  </si>
  <si>
    <t>1.1.5.1.2.4</t>
  </si>
  <si>
    <t>1.1.5.1.2.5</t>
  </si>
  <si>
    <t>1.1.5.1.2.6</t>
  </si>
  <si>
    <t>1.1.6.1.1.1</t>
  </si>
  <si>
    <t>1.1.6.1.1.2</t>
  </si>
  <si>
    <t>1.1.6.1.1.3</t>
  </si>
  <si>
    <t>1.1.6.1.1.4</t>
  </si>
  <si>
    <t>1.1.6.1.3.1</t>
  </si>
  <si>
    <t>1.1.6.1.3.2</t>
  </si>
  <si>
    <t>1.1.6.1.3.3</t>
  </si>
  <si>
    <t>1.1.6.1.3.4</t>
  </si>
  <si>
    <t>1.1.6.2.2.1</t>
  </si>
  <si>
    <t>1.1.6.2.2.2</t>
  </si>
  <si>
    <t>1.1.6.2.2.3</t>
  </si>
  <si>
    <t>1.1.6.2.2.4</t>
  </si>
  <si>
    <t>1.1.7.1.8.1</t>
  </si>
  <si>
    <t>1.1.7.1.8.2</t>
  </si>
  <si>
    <t>1.1.7.1.8.3</t>
  </si>
  <si>
    <t>1.1.7.1.8.4</t>
  </si>
  <si>
    <t>1.1.8.1.3.1</t>
  </si>
  <si>
    <t>1.1.8.1.4.1</t>
  </si>
  <si>
    <t>1.1.8.1.4.2</t>
  </si>
  <si>
    <t>1.1.8.1.4.3</t>
  </si>
  <si>
    <t>1.1.8.1.4.4</t>
  </si>
  <si>
    <t>1.1.8.1.2.1</t>
  </si>
  <si>
    <t>1.2.1.1.3.1</t>
  </si>
  <si>
    <t>1.2.1.1.3.2</t>
  </si>
  <si>
    <t>1.2.1.1.3.3</t>
  </si>
  <si>
    <t>1.2.1.1.3.4</t>
  </si>
  <si>
    <t>1.2.1.1.3.5</t>
  </si>
  <si>
    <t>1.2.1.1.5.1</t>
  </si>
  <si>
    <t>1.2.1.1.5.2</t>
  </si>
  <si>
    <t>1.2.1.1.5.3</t>
  </si>
  <si>
    <t>1.2.1.1.5.4</t>
  </si>
  <si>
    <t>1.2.1.1.5.5</t>
  </si>
  <si>
    <t>1.2.1.1.1.1</t>
  </si>
  <si>
    <t>1.2.1.1.1.2</t>
  </si>
  <si>
    <t>1.2.1.1.1.3</t>
  </si>
  <si>
    <t>1.2.1.1.1.4</t>
  </si>
  <si>
    <t>1.2.1.1.1.5</t>
  </si>
  <si>
    <t>1.2.1.2.2.1</t>
  </si>
  <si>
    <t>1.2.1.2.2.2</t>
  </si>
  <si>
    <t>1.2.1.2.2.3</t>
  </si>
  <si>
    <t>1.2.1.2.2.4</t>
  </si>
  <si>
    <t>1.2.1.2.2.5</t>
  </si>
  <si>
    <t>1.2.1.2.5.1</t>
  </si>
  <si>
    <t>1.2.1.2.5.2</t>
  </si>
  <si>
    <t>1.2.1.2.5.3</t>
  </si>
  <si>
    <t>1.2.1.2.5.4</t>
  </si>
  <si>
    <t>1.2.1.2.5.5</t>
  </si>
  <si>
    <t>1.2.2.1.6.1</t>
  </si>
  <si>
    <t>1.2.2.1.6.2</t>
  </si>
  <si>
    <t>1.2.2.1.6.3</t>
  </si>
  <si>
    <t>1.2.2.1.6.4</t>
  </si>
  <si>
    <t>1.2.2.1.6.5</t>
  </si>
  <si>
    <t>1.2.2.1.2.1</t>
  </si>
  <si>
    <t>1.2.2.1.2.2</t>
  </si>
  <si>
    <t>1.2.2.1.2.3</t>
  </si>
  <si>
    <t>1.2.2.1.2.4</t>
  </si>
  <si>
    <t>1.2.2.1.2.5</t>
  </si>
  <si>
    <t>1.2.2.1.4.1</t>
  </si>
  <si>
    <t>1.2.2.1.4.2</t>
  </si>
  <si>
    <t>1.2.2.1.4.3</t>
  </si>
  <si>
    <t>1.2.2.1.4.4</t>
  </si>
  <si>
    <t>1.2.2.1.4.5</t>
  </si>
  <si>
    <t>1.2.2.1.1.1</t>
  </si>
  <si>
    <t>1.2.2.1.1.2</t>
  </si>
  <si>
    <t>1.2.2.1.1.3</t>
  </si>
  <si>
    <t>1.2.2.1.1.4</t>
  </si>
  <si>
    <t>1.2.2.1.1.5</t>
  </si>
  <si>
    <t>1.2.2.1.9.5</t>
  </si>
  <si>
    <t>1.2.2.1.10.1</t>
  </si>
  <si>
    <t>1.2.2.1.10.2</t>
  </si>
  <si>
    <t>1.2.2.1.10.3</t>
  </si>
  <si>
    <t>1.2.2.1.10.4</t>
  </si>
  <si>
    <t>1.2.2.1.10.5</t>
  </si>
  <si>
    <t>1.2.2.1.12.1</t>
  </si>
  <si>
    <t>1.2.2.1.12.2</t>
  </si>
  <si>
    <t>1.2.2.1.12.3</t>
  </si>
  <si>
    <t>1.2.2.1.12.4</t>
  </si>
  <si>
    <t>1.2.2.1.12.5</t>
  </si>
  <si>
    <t>1.2.2.1.14.1</t>
  </si>
  <si>
    <t>1.2.2.1.14.2</t>
  </si>
  <si>
    <t>1.2.2.1.14.3</t>
  </si>
  <si>
    <t>1.2.2.1.14.4</t>
  </si>
  <si>
    <t>1.2.2.1.14.5</t>
  </si>
  <si>
    <t>1.2.2.1.13.1</t>
  </si>
  <si>
    <t>1.2.2.1.13.2</t>
  </si>
  <si>
    <t>1.2.2.1.13.3</t>
  </si>
  <si>
    <t>1.2.2.1.13.4</t>
  </si>
  <si>
    <t>1.2.2.1.13.5</t>
  </si>
  <si>
    <t>1.2.2.1.15.1</t>
  </si>
  <si>
    <t>1.2.2.1.15.2</t>
  </si>
  <si>
    <t>1.2.2.1.15.3</t>
  </si>
  <si>
    <t>1.2.2.1.15.4</t>
  </si>
  <si>
    <t>1.2.2.1.15.5</t>
  </si>
  <si>
    <t>1.2.2.2.2.1</t>
  </si>
  <si>
    <t>1.2.2.2.2.2</t>
  </si>
  <si>
    <t>1.2.2.2.2.3</t>
  </si>
  <si>
    <t>1.2.2.2.2.4</t>
  </si>
  <si>
    <t>1.2.2.2.2.5</t>
  </si>
  <si>
    <t>1.2.2.2.3.1</t>
  </si>
  <si>
    <t>1.2.2.2.3.2</t>
  </si>
  <si>
    <t>1.2.2.2.3.3</t>
  </si>
  <si>
    <t>1.2.2.2.3.4</t>
  </si>
  <si>
    <t>1.2.2.2.3.5</t>
  </si>
  <si>
    <t>1.2.2.2.4.1</t>
  </si>
  <si>
    <t>1.2.2.2.4.2</t>
  </si>
  <si>
    <t>1.2.2.2.4.3</t>
  </si>
  <si>
    <t>1.2.2.2.4.4</t>
  </si>
  <si>
    <t>1.2.2.2.4.5</t>
  </si>
  <si>
    <t>1.2.2.2.6.1</t>
  </si>
  <si>
    <t>1.2.2.2.6.2</t>
  </si>
  <si>
    <t>1.2.2.2.6.3</t>
  </si>
  <si>
    <t>1.2.2.2.9.1</t>
  </si>
  <si>
    <t>1.2.2.2.9.2</t>
  </si>
  <si>
    <t>1.2.2.2.9.3</t>
  </si>
  <si>
    <t>1.2.2.2.9.4</t>
  </si>
  <si>
    <t>1.2.2.2.9.5</t>
  </si>
  <si>
    <t>1.2.3.1.2.3</t>
  </si>
  <si>
    <t>1.2.3.1.2.4</t>
  </si>
  <si>
    <t>1.2.3.2.1.1</t>
  </si>
  <si>
    <t>1.2.3.2.1.2</t>
  </si>
  <si>
    <t>1.2.3.2.1.3</t>
  </si>
  <si>
    <t>1.2.3.2.1.4</t>
  </si>
  <si>
    <t>1.2.3.2.1.5</t>
  </si>
  <si>
    <t>1.2.3.2.3.4</t>
  </si>
  <si>
    <t>1.2.3.2.3.5</t>
  </si>
  <si>
    <t>1.2.3.3.1.4</t>
  </si>
  <si>
    <t>1.2.3.3.2.2</t>
  </si>
  <si>
    <t>1.2.3.3.2.3</t>
  </si>
  <si>
    <t>1.2.3.3.2.4</t>
  </si>
  <si>
    <t>1.2.3.4.1.1</t>
  </si>
  <si>
    <t>1.2.3.4.1.2</t>
  </si>
  <si>
    <t>1.2.3.4.1.3</t>
  </si>
  <si>
    <t>1.2.3.4.1.4</t>
  </si>
  <si>
    <t>1.2.4.1.2.1</t>
  </si>
  <si>
    <t>1.2.4.1.2.2</t>
  </si>
  <si>
    <t>1.2.4.1.6.1</t>
  </si>
  <si>
    <t>1.2.4.1.6.2</t>
  </si>
  <si>
    <t>1.2.4.1.9.1</t>
  </si>
  <si>
    <t>1.2.4.1.9.2</t>
  </si>
  <si>
    <t>1.2.4.1.10.1</t>
  </si>
  <si>
    <t>1.2.4.1.10.2</t>
  </si>
  <si>
    <t>1.2.4.2.1.1</t>
  </si>
  <si>
    <t>1.2.4.2.1.2</t>
  </si>
  <si>
    <t>1.2.4.2.1.3</t>
  </si>
  <si>
    <t>1.2.4.2.2.1</t>
  </si>
  <si>
    <t>1.2.4.2.2.2</t>
  </si>
  <si>
    <t>1.2.4.2.2.3</t>
  </si>
  <si>
    <t>1.2.4.2.4.1</t>
  </si>
  <si>
    <t>1.2.4.2.4.2</t>
  </si>
  <si>
    <t>1.2.4.2.4.3</t>
  </si>
  <si>
    <t>1.2.4.2.10.1</t>
  </si>
  <si>
    <t>1.2.4.2.10.2</t>
  </si>
  <si>
    <t>1.2.4.2.10.3</t>
  </si>
  <si>
    <t>1.2.4.2.5.1</t>
  </si>
  <si>
    <t>1.2.4.2.5.2</t>
  </si>
  <si>
    <t>1.2.4.2.5.3</t>
  </si>
  <si>
    <t>1.2.4.3.1.1</t>
  </si>
  <si>
    <t>1.2.4.3.2.1</t>
  </si>
  <si>
    <t>1.2.4.3.2.2</t>
  </si>
  <si>
    <t>1.2.4.3.2.3</t>
  </si>
  <si>
    <t>1.2.4.3.3.1</t>
  </si>
  <si>
    <t>1.2.4.3.3.2</t>
  </si>
  <si>
    <t>1.2.4.3.3.3</t>
  </si>
  <si>
    <t>1.2.4.3.7.1</t>
  </si>
  <si>
    <t>1.2.5.1.4.1</t>
  </si>
  <si>
    <t>1.2.5.1.4.2</t>
  </si>
  <si>
    <t>1.2.5.1.4.3</t>
  </si>
  <si>
    <t>1.2.5.1.6.1</t>
  </si>
  <si>
    <t>1.2.5.1.6.2</t>
  </si>
  <si>
    <t>1.2.5.1.6.3</t>
  </si>
  <si>
    <t>1.2.5.2.2.1</t>
  </si>
  <si>
    <t>1.2.5.2.2.2</t>
  </si>
  <si>
    <t>1.2.5.2.2.3</t>
  </si>
  <si>
    <t>1.2.5.2.2.4</t>
  </si>
  <si>
    <t>1.2.5.2.4.1</t>
  </si>
  <si>
    <t>1.2.5.2.4.2</t>
  </si>
  <si>
    <t>1.2.5.2.4.3</t>
  </si>
  <si>
    <t>1.2.5.2.4.4</t>
  </si>
  <si>
    <t>1.2.5.2.4.5</t>
  </si>
  <si>
    <t>1.2.5.3.1.1</t>
  </si>
  <si>
    <t>1.2.5.3.1.2</t>
  </si>
  <si>
    <t>1.2.5.3.3.1</t>
  </si>
  <si>
    <t>1.2.5.3.3.2</t>
  </si>
  <si>
    <t>1.2.5.3.5.1</t>
  </si>
  <si>
    <t>1.2.5.3.5.2</t>
  </si>
  <si>
    <t>1.2.6.1.1.1</t>
  </si>
  <si>
    <t>1.2.6.1.1.2</t>
  </si>
  <si>
    <t>1.2.6.1.1.3</t>
  </si>
  <si>
    <t>1.2.6.1.1.4</t>
  </si>
  <si>
    <t>1.2.6.1.2.1</t>
  </si>
  <si>
    <t>1.2.6.1.2.2</t>
  </si>
  <si>
    <t>1.2.6.1.2.3</t>
  </si>
  <si>
    <t>1.2.6.1.2.4</t>
  </si>
  <si>
    <t>1.2.6.2.1.1</t>
  </si>
  <si>
    <t>1.2.6.2.1.2</t>
  </si>
  <si>
    <t>1.2.6.2.1.3</t>
  </si>
  <si>
    <t>1.2.6.2.1.4</t>
  </si>
  <si>
    <t>1.2.7.1.1.1</t>
  </si>
  <si>
    <t>1.2.7.1.1.2</t>
  </si>
  <si>
    <t>1.2.7.1.1.3</t>
  </si>
  <si>
    <t>1.2.7.1.1.4</t>
  </si>
  <si>
    <t>1.2.8.1.1.1</t>
  </si>
  <si>
    <t>1.2.8.1.1.2</t>
  </si>
  <si>
    <t>1.2.8.1.2.1</t>
  </si>
  <si>
    <t>1.2.8.1.2.2</t>
  </si>
  <si>
    <t>1.2.8.1.2.3</t>
  </si>
  <si>
    <t>1.3.1.1.5.1</t>
  </si>
  <si>
    <t>1.3.1.1.6.1</t>
  </si>
  <si>
    <t>1.3.1.1.6.2</t>
  </si>
  <si>
    <t>1.3.1.3.2.1</t>
  </si>
  <si>
    <t>1.3.1.3.2.2</t>
  </si>
  <si>
    <t>1.3.1.3.3.1</t>
  </si>
  <si>
    <t>1.3.1.3.3.2</t>
  </si>
  <si>
    <t>1.3.1.3.5.1</t>
  </si>
  <si>
    <t>1.3.1.3.5.2</t>
  </si>
  <si>
    <t>1.3.1.4.1.1</t>
  </si>
  <si>
    <t>1.3.1.4.1.2</t>
  </si>
  <si>
    <t>1.3.2.1.2.1</t>
  </si>
  <si>
    <t>1.3.2.1.2.2</t>
  </si>
  <si>
    <t>1.3.2.1.6.1</t>
  </si>
  <si>
    <t>1.3.2.1.6.2</t>
  </si>
  <si>
    <t>1.3.2.2.5.1</t>
  </si>
  <si>
    <t>1.3.2.2.5.2</t>
  </si>
  <si>
    <t>1.3.2.2.6.1</t>
  </si>
  <si>
    <t>1.3.2.2.6.2</t>
  </si>
  <si>
    <t>1.3.2.3.1.1</t>
  </si>
  <si>
    <t>1.3.2.3.1.2</t>
  </si>
  <si>
    <t>1.3.2.3.2.1</t>
  </si>
  <si>
    <t>1.3.2.3.2.2</t>
  </si>
  <si>
    <t>1.3.2.3.3.1</t>
  </si>
  <si>
    <t>1.3.2.3.3.2</t>
  </si>
  <si>
    <t>1.3.2.3.4.1</t>
  </si>
  <si>
    <t>1.3.3.1.3.1</t>
  </si>
  <si>
    <t>1.3.3.1.1.1</t>
  </si>
  <si>
    <t>1.3.3.1.9.1</t>
  </si>
  <si>
    <t>1.3.3.3.2.1</t>
  </si>
  <si>
    <t>1.3.3.3.2.2</t>
  </si>
  <si>
    <t>1.3.3.3.7.1</t>
  </si>
  <si>
    <t>1.3.3.3.5.1</t>
  </si>
  <si>
    <t>1.3.3.8.1.1</t>
  </si>
  <si>
    <t>1.3.3.8.1.2</t>
  </si>
  <si>
    <t>1.3.3.9.1.1</t>
  </si>
  <si>
    <t>1.3.3.9.1.2</t>
  </si>
  <si>
    <t>1.3.3.9.2.1</t>
  </si>
  <si>
    <t>1.3.3.9.2.2</t>
  </si>
  <si>
    <t>1.3.4.1.3.1</t>
  </si>
  <si>
    <t>1.3.4.1.7.1</t>
  </si>
  <si>
    <t>1.3.4.1.7.2</t>
  </si>
  <si>
    <t>1.3.4.1.11.1</t>
  </si>
  <si>
    <t>1.3.4.1.11.2</t>
  </si>
  <si>
    <t>1.3.4.1.12.1</t>
  </si>
  <si>
    <t>1.3.4.2.4.1</t>
  </si>
  <si>
    <t>1.3.4.2.4.2</t>
  </si>
  <si>
    <t>1.3.4.3.3.1</t>
  </si>
  <si>
    <t>1.3.4.3.3.2</t>
  </si>
  <si>
    <t>1.3.4.3.2.1</t>
  </si>
  <si>
    <t>1.3.4.3.2.2</t>
  </si>
  <si>
    <t>1.3.5.1.7.1</t>
  </si>
  <si>
    <t>1.3.5.1.7.2</t>
  </si>
  <si>
    <t>1.3.5.1.1.1</t>
  </si>
  <si>
    <t>1.3.5.1.1.2</t>
  </si>
  <si>
    <t>1.3.5.3.3.1</t>
  </si>
  <si>
    <t>1.3.5.3.2.1</t>
  </si>
  <si>
    <t>1.3.5.4.5.1</t>
  </si>
  <si>
    <t>1.3.5.4.5.2</t>
  </si>
  <si>
    <t>1.3.5.4.1.1</t>
  </si>
  <si>
    <t>1.3.5.4.1.2</t>
  </si>
  <si>
    <t>1.3.5.4.3.1</t>
  </si>
  <si>
    <t>1.3.5.6.2.1</t>
  </si>
  <si>
    <t>1.3.5.6.2.2</t>
  </si>
  <si>
    <t>1.3.5.6.7.1</t>
  </si>
  <si>
    <t>1.3.5.6.7.2</t>
  </si>
  <si>
    <t>1.3.5.6.4.1</t>
  </si>
  <si>
    <t>1.3.5.6.4.2</t>
  </si>
  <si>
    <t>1.3.5.6.5.1</t>
  </si>
  <si>
    <t>1.3.5.6.5.2</t>
  </si>
  <si>
    <t>1.3.5.7.2.1</t>
  </si>
  <si>
    <t>1.3.5.7.2.2</t>
  </si>
  <si>
    <t>1.3.5.8.1.1</t>
  </si>
  <si>
    <t>1.3.5.8.1.2</t>
  </si>
  <si>
    <t>1.3.6.1.3.1</t>
  </si>
  <si>
    <t>1.3.6.2.1.1</t>
  </si>
  <si>
    <t>2.1.1.1.13.1</t>
  </si>
  <si>
    <t>2.1.1.1.13.2</t>
  </si>
  <si>
    <t>2.1.1.1.13.3</t>
  </si>
  <si>
    <t>2.1.1.1.13.4</t>
  </si>
  <si>
    <t>2.1.1.1.13.5</t>
  </si>
  <si>
    <t>2.1.1.1.14.1</t>
  </si>
  <si>
    <t>2.1.1.1.14.2</t>
  </si>
  <si>
    <t>2.1.1.1.14.3</t>
  </si>
  <si>
    <t>2.1.1.1.14.4</t>
  </si>
  <si>
    <t>2.1.1.1.14.5</t>
  </si>
  <si>
    <t>2.1.1.1.9.1</t>
  </si>
  <si>
    <t>2.1.1.1.9.2</t>
  </si>
  <si>
    <t>2.1.1.1.9.3</t>
  </si>
  <si>
    <t>2.1.1.1.3.1</t>
  </si>
  <si>
    <t>2.1.1.1.4.1</t>
  </si>
  <si>
    <t>2.1.1.1.4.2</t>
  </si>
  <si>
    <t>2.1.1.1.4.3</t>
  </si>
  <si>
    <t>2.1.1.1.4.4</t>
  </si>
  <si>
    <t>2.1.1.2.2.1</t>
  </si>
  <si>
    <t>2.1.1.2.2.2</t>
  </si>
  <si>
    <t>2.1.1.2.2.3</t>
  </si>
  <si>
    <t>2.1.1.2.1.1</t>
  </si>
  <si>
    <t>2.1.1.1.5.1</t>
  </si>
  <si>
    <t>2.1.1.1.5.2</t>
  </si>
  <si>
    <t>2.1.1.1.5.3</t>
  </si>
  <si>
    <t>2.1.1.1.5.4</t>
  </si>
  <si>
    <t>2.1.1.1.6.1</t>
  </si>
  <si>
    <t>2.1.1.1.6.2</t>
  </si>
  <si>
    <t>2.1.1.1.6.3</t>
  </si>
  <si>
    <t>2.1.1.1.6.4</t>
  </si>
  <si>
    <t>2.1.1.1.6.5</t>
  </si>
  <si>
    <t>2.1.1.1.7.1</t>
  </si>
  <si>
    <t>2.1.1.2.6.1</t>
  </si>
  <si>
    <t>2.1.1.2.6.2</t>
  </si>
  <si>
    <t>2.1.1.2.6.3</t>
  </si>
  <si>
    <t>2.1.1.2.6.4</t>
  </si>
  <si>
    <t>2.1.1.2.7.1</t>
  </si>
  <si>
    <t>2.1.1.2.7.2</t>
  </si>
  <si>
    <t>2.1.1.2.7.3</t>
  </si>
  <si>
    <t>2.1.1.2.7.4</t>
  </si>
  <si>
    <t>2.1.3.1.1.1</t>
  </si>
  <si>
    <t>2.1.3.1.1.2</t>
  </si>
  <si>
    <t>2.1.3.1.1.3</t>
  </si>
  <si>
    <t>2.1.3.1.1.4</t>
  </si>
  <si>
    <t>2.1.4.1.1.2</t>
  </si>
  <si>
    <t>2.1.4.1.1.1</t>
  </si>
  <si>
    <t>2.1.4.1.1.3</t>
  </si>
  <si>
    <t>2.1.4.1.4.1</t>
  </si>
  <si>
    <t>2.1.4.1.4.2</t>
  </si>
  <si>
    <t>2.1.4.1.4.3</t>
  </si>
  <si>
    <t>2.1.4.1.4.4</t>
  </si>
  <si>
    <t>2.1.5.1.1.1</t>
  </si>
  <si>
    <t>2.1.5.1.1.2</t>
  </si>
  <si>
    <t>2.1.5.1.1.3</t>
  </si>
  <si>
    <t>2.1.5.1.1.4</t>
  </si>
  <si>
    <t>2.1.5.1.2.1</t>
  </si>
  <si>
    <t>2.1.6.1.1.1</t>
  </si>
  <si>
    <t>2.1.6.1.1.2</t>
  </si>
  <si>
    <t>2.1.6.1.1.3</t>
  </si>
  <si>
    <t>2.1.6.1.1.4</t>
  </si>
  <si>
    <t>2.1.7.1.1.1</t>
  </si>
  <si>
    <t>2.1.7.1.1.2</t>
  </si>
  <si>
    <t>2.1.7.1.1.3</t>
  </si>
  <si>
    <t>2.1.7.1.1.4</t>
  </si>
  <si>
    <t>2.2.1.1.2.1</t>
  </si>
  <si>
    <t>2.2.1.1.2.2</t>
  </si>
  <si>
    <t>2.2.1.1.2.3</t>
  </si>
  <si>
    <t>2.2.1.1.2.4</t>
  </si>
  <si>
    <t>2.2.1.1.2.5</t>
  </si>
  <si>
    <t>2.2.1.2.1.1</t>
  </si>
  <si>
    <t>2.2.1.2.1.2</t>
  </si>
  <si>
    <t>2.2.1.2.1.3</t>
  </si>
  <si>
    <t>2.2.1.2.1.4</t>
  </si>
  <si>
    <t>2.2.1.2.1.5</t>
  </si>
  <si>
    <t>2.2.3.1.1.1</t>
  </si>
  <si>
    <t>2.2.3.1.1.2</t>
  </si>
  <si>
    <t>2.2.3.1.1.3</t>
  </si>
  <si>
    <t>2.2.3.1.1.4</t>
  </si>
  <si>
    <t>2.2.4.1.1.1</t>
  </si>
  <si>
    <t>2.2.4.1.1.2</t>
  </si>
  <si>
    <t>2.2.4.1.1.3</t>
  </si>
  <si>
    <t>2.2.4.1.1.4</t>
  </si>
  <si>
    <t>2.2.4.1.1.5</t>
  </si>
  <si>
    <t>2.2.4.1.4.1</t>
  </si>
  <si>
    <t>2.2.4.1.5.1</t>
  </si>
  <si>
    <t>2.2.4.1.5.2</t>
  </si>
  <si>
    <t>2.2.4.2.2.1</t>
  </si>
  <si>
    <t>2.2.4.2.2.2</t>
  </si>
  <si>
    <t>2.2.6.1.2.2</t>
  </si>
  <si>
    <t>2.2.6.1.1.1</t>
  </si>
  <si>
    <t>2.2.6.1.1.2</t>
  </si>
  <si>
    <t>2.2.6.1.1.3</t>
  </si>
  <si>
    <t>2.2.3.4.1.1</t>
  </si>
  <si>
    <t>2.2.3.4.1.2</t>
  </si>
  <si>
    <t>2.2.3.4.1.3</t>
  </si>
  <si>
    <t>2.2.3.4.1.4</t>
  </si>
  <si>
    <t>2.2.3.5.2.1</t>
  </si>
  <si>
    <t>2.2.7.1.1.1</t>
  </si>
  <si>
    <t>2.2.8.1.4.1</t>
  </si>
  <si>
    <t>2.2.8.1.4.2</t>
  </si>
  <si>
    <t>2.2.8.1.4.3</t>
  </si>
  <si>
    <t>2.2.8.1.4.4</t>
  </si>
  <si>
    <t>2.2.8.1.4.5</t>
  </si>
  <si>
    <t>2.2.8.1.2.1</t>
  </si>
  <si>
    <t>2.2.8.1.2.2</t>
  </si>
  <si>
    <t>2.2.8.1.2.3</t>
  </si>
  <si>
    <t>2.2.8.1.2.4</t>
  </si>
  <si>
    <t>2.2.8.1.2.5</t>
  </si>
  <si>
    <t>2.3.1.1.1.1</t>
  </si>
  <si>
    <t>2.3.1.1.3.1</t>
  </si>
  <si>
    <t>2.3.1.1.9.1</t>
  </si>
  <si>
    <t>2.3.1.1.9.2</t>
  </si>
  <si>
    <t>Климанова Л.Ф., Макеева С.Г., Бабушкина Т.В.</t>
  </si>
  <si>
    <t>Климанова Л.Ф.,  Бабушкина Т.В.</t>
  </si>
  <si>
    <t>Климанова Л.Ф., Горецкий В.Г., Виноградская Л.А.</t>
  </si>
  <si>
    <t xml:space="preserve">Климанова Л.Ф., Горецкий В.Г., Виноградская Л.А. </t>
  </si>
  <si>
    <t>Климанова Л.Ф., Виноградская Л.А., Горецкий В.Г.</t>
  </si>
  <si>
    <t xml:space="preserve">Климанова Л.Ф., Виноградская Л.А., Горецкий В.Г. </t>
  </si>
  <si>
    <t>Климанова Л.Ф., Виноградская Л.А., Бойкина М.В.</t>
  </si>
  <si>
    <t>Климанова Л. Ф., Горецкий В.Г., Голованова М.В. и др.</t>
  </si>
  <si>
    <t>Баранова К. М., Дули Д., Копылова В. В. и др.</t>
  </si>
  <si>
    <t>Береговская Э.М.</t>
  </si>
  <si>
    <t>Воинова А.А., Бухарова Ю.А., Морено К.В.</t>
  </si>
  <si>
    <t>Моро М.И., Бантова М.А., Бельтюкова Г.В. и др.</t>
  </si>
  <si>
    <t>Рудченко Т.А., Семёнов А.Л. /Под ред. Семёнова А.Л.</t>
  </si>
  <si>
    <t xml:space="preserve"> 
Семенов А. Л., Рудченко Т. А.</t>
  </si>
  <si>
    <t>Латышина Д. И., Муртазин М. Ф.</t>
  </si>
  <si>
    <t>Членов М.А., Миндрина Г. А., Глоцер А.В.</t>
  </si>
  <si>
    <t>Коротеева Е.И./ Под ред. Неменского Б.М.</t>
  </si>
  <si>
    <t>Горяева Н.А., Неменская Л.А., Питерских А.С. и др. / Под ред. Неменского Б.М.</t>
  </si>
  <si>
    <t>Роговцева Н.И., Богданова Н.В., Шипилова Н.В.</t>
  </si>
  <si>
    <t>Винер И.А., Горбулина Н.М., Цыганкова О.Д. / Под ред. Винер И.А.</t>
  </si>
  <si>
    <t>Коровина В. Я., Журавлёв В.П., Коровин В.И.</t>
  </si>
  <si>
    <t>Полухина В.П., Коровина В.Я., Журавлёв В. П. и др. / Под ред. Коровиной В.Я.</t>
  </si>
  <si>
    <t>Коровина В.Я., Журавлёв В.П., Збарский И.С. и др./ Под ред. Коровиной В.Я.</t>
  </si>
  <si>
    <t>Чертов В.Ф., Трубина Л.А., Антипова A.M. и др. / Под ред. Чертова В.Ф.</t>
  </si>
  <si>
    <t>Григорьева Е.Я., Горбачева Е.Ю.</t>
  </si>
  <si>
    <t>Липова О.Е., Шорохова Е.Е.</t>
  </si>
  <si>
    <t>Аверин М.М., Джин Ф., Рорман Л.</t>
  </si>
  <si>
    <t>Костылева С.В., Морено К.В., Лопес Барбера И. и др.</t>
  </si>
  <si>
    <t>Арсентьев Н.М., Данилов А.А., Стефанович П.С. и др./ Под ред. Торкунова А.В.</t>
  </si>
  <si>
    <t>Арсентьев Н.М., Данилов А.А., Курукин И.В. и др./ Под ред. Торкунова А.В.</t>
  </si>
  <si>
    <t>Арсентьев Н.М., Данилов А.А., Левандовский А.А. и др./ Под ред. Торкунова А.В.</t>
  </si>
  <si>
    <t>Дорофеев Г.В., Шарыгин И.Ф., Суворова С.Б. и др.</t>
  </si>
  <si>
    <t>Никольский С.М., Потапов М.К., Решетников Н.Н. и др.</t>
  </si>
  <si>
    <t>Колягин Ю. М., Ткачёва М. В., Фёдорова Н .Е. и др.</t>
  </si>
  <si>
    <t>Пасечник В.В., Суматохин С.В., Калинова Г.С.  / Под ред. Пасечника В.В.</t>
  </si>
  <si>
    <t>Пасечник В.В., Каменский А.А., Швецов Г.Г. / Под ред. Пасечника В.В.</t>
  </si>
  <si>
    <t>Пасечник В.В., Каменский А.А., Швецов Г.Г.  И др. / Под ред. Пасечника В.В.</t>
  </si>
  <si>
    <t>Питерских А.С., Гуров Г.Е. / Под ред. Неменского Б.М.</t>
  </si>
  <si>
    <t>Питерских А.С. / Под ред. Неменского Б.М.</t>
  </si>
  <si>
    <t>Шпикалова Т.Я., Ершова Л.В., Поровская Г.А. и др./Под ред. Шпикаловой Т.Я.</t>
  </si>
  <si>
    <t>Баранова К.М., Дули Д., Копылова В.В. и др.</t>
  </si>
  <si>
    <t>Бубнова Г.И., Тарасова А.Н., Лонэ Э.</t>
  </si>
  <si>
    <t>Кондрашова Н.А., Костылева С.В., Гонсалес Сальгадо A.M.</t>
  </si>
  <si>
    <t>Горинов М.М., Данилов А.А., Моруков М.Ю. и др./ Под ред. Торкунова А.В.</t>
  </si>
  <si>
    <t>Боголюбов Л.Н., Абова Т.Е., Матвеев А.И. и др./ Под ред. Лазебниковой А.Ю., Абовой Т.Е., Матвеева А.И.</t>
  </si>
  <si>
    <t>Боголюбов Л.Н., Городецкая Н.И., Лазебникова А.Ю. и др. / Под ред. Боголюбова Л.Н., Лазебниковой А.Ю.</t>
  </si>
  <si>
    <t>Алимов Ш. А., Колягин Ю. М., Ткачёва М. В. и др.</t>
  </si>
  <si>
    <t>Бутузов В.Ф., Прасолов В.В. / Под ред. Садовничего В.А.</t>
  </si>
  <si>
    <t>Колягин Ю. М., Ткачёва М. В., Фёдорова Н. Е. и др.</t>
  </si>
  <si>
    <t>Гейн А. Г., Сенокосов А. И. и др.</t>
  </si>
  <si>
    <t>Мякишев Г.Я., Буховцев Б.Б., Сотский Н.Н. / Под ред. Парфентьевой Н.А.</t>
  </si>
  <si>
    <t>Кабардин О.Ф., Глазунов А.Т., Орлов В.А. и др. / Под ред. Пинского А. А., Кабардина О.Ф.</t>
  </si>
  <si>
    <t>Беляев Д.К., Дымшиц Г.М., Кузнецова Л.Н. и др. / Под ред. Беляева Д.К., Дымшица Г.М.</t>
  </si>
  <si>
    <t>Беляев Д.К., Дымшиц Г.М., Бородин П.М. и др. / Под ред. Беляева Д.К., Дымшица Г.М.</t>
  </si>
  <si>
    <t>Алексашина И.Ю., Галактионов К.В., Дмитриев И.С. и др. / Под ред. Алексашиной И.Ю.</t>
  </si>
  <si>
    <t>Алексашина И.Ю., Галактионов К.В., Ляпцев А.В. и др. / Под ред. Алексашиной И.Ю.</t>
  </si>
  <si>
    <t>Азнабаева Ф.Ф., Артеменко О.И., Скороспелкина Г.C. и др.</t>
  </si>
  <si>
    <t>Азнабаева Ф.Ф., Турова Г. А., Артеменко О.И. / Под ред. Г.С.Скороспелкиной</t>
  </si>
  <si>
    <t>Зыкова Т. С., 
Зыкова М. А.</t>
  </si>
  <si>
    <t>Зыкова Т. С.,
Кузьмичёва Е. П.,
Зыкова М. А.</t>
  </si>
  <si>
    <t>Зыкова Т. С., 
Кац З. Г., 
Руленкова Л. И.</t>
  </si>
  <si>
    <t>Зыкова Т. С.,
Зыкова М. А.</t>
  </si>
  <si>
    <t>Ильина С.Ю., Аксенова А.К., Головкина Т.М. и др.</t>
  </si>
  <si>
    <t>Зыкова Т.С., Морева Н.А.</t>
  </si>
  <si>
    <t>Рау Ф. Ф., 
Кац З. Г., 
Морева Н. А., 
Слезина Н. Ф.</t>
  </si>
  <si>
    <t>Сахипова З.Г., Орлова Т.Н., Бабурин А.В.</t>
  </si>
  <si>
    <t>Алышева Т. В.,
Яковлева И. М.</t>
  </si>
  <si>
    <t>Матвеева Н.Б., Ярочкина И.А., Попова М.А. и др.</t>
  </si>
  <si>
    <t>Рау М. Ю., 
Зыкова М. А.</t>
  </si>
  <si>
    <t>Кузнецова Л. А., 
Симукова Я. С.</t>
  </si>
  <si>
    <t>Малышева З.Ф.</t>
  </si>
  <si>
    <t>Бгажнокова И.М., Погостина Е.С.</t>
  </si>
  <si>
    <t>Аксёнова А. К.</t>
  </si>
  <si>
    <t>Аксёнова А. К., Шишкова М. И.</t>
  </si>
  <si>
    <t>Перова М.Н., Капустина Г.М.</t>
  </si>
  <si>
    <t>Капустина Г.М., Перова М.Н.</t>
  </si>
  <si>
    <t>Эк В.В.</t>
  </si>
  <si>
    <t>Антропов А.П., Ходот А.Ю., Ходот Т.Г.</t>
  </si>
  <si>
    <t>Никишов А. И, Теремов А. В.</t>
  </si>
  <si>
    <t>Соломина Е. Н, Шевырева Т. В.</t>
  </si>
  <si>
    <t>Ковалёва Е. А.</t>
  </si>
  <si>
    <t>Мозговая Г. Г., Картушина Г.Б.</t>
  </si>
  <si>
    <t>Азбука. 1 класс . В двух частях. Часть 2</t>
  </si>
  <si>
    <t xml:space="preserve">Немецкий язык. 2 класс. В 2 частях. Часть 1. </t>
  </si>
  <si>
    <t xml:space="preserve">Немецкий язык. 2 класс. В 2 частях. Часть 2. </t>
  </si>
  <si>
    <t xml:space="preserve">Немецкий язык. 3 класс. В 2 частях. Часть 1. </t>
  </si>
  <si>
    <t xml:space="preserve">Немецкий язык. 3 класс. В 2 частях. Часть 2. </t>
  </si>
  <si>
    <t xml:space="preserve">Немецкий язык. 4 класс. В 2 частях. Часть 1. </t>
  </si>
  <si>
    <t xml:space="preserve">Немецкий язык. 4 класс. В 2 частях. Часть 2. </t>
  </si>
  <si>
    <t xml:space="preserve">Французский язык. 2 класс.   </t>
  </si>
  <si>
    <t xml:space="preserve">Испанский язык. 2 класс. В двух частях. Часть 1. </t>
  </si>
  <si>
    <t xml:space="preserve">Испанский язык. 2 класс. В двух частях. Часть 2. </t>
  </si>
  <si>
    <t xml:space="preserve">Испанский язык. 3 класс. В двух частях. Часть 1. </t>
  </si>
  <si>
    <t xml:space="preserve">Испанский язык. 3 класс. В двух частях. Часть 2. </t>
  </si>
  <si>
    <t xml:space="preserve">Испанский язык. 4 класс. В двух частях. Часть 1. </t>
  </si>
  <si>
    <t xml:space="preserve">Испанский язык. 4 класс. В двух частях. Часть 2. </t>
  </si>
  <si>
    <t>Информатика. 1 класс</t>
  </si>
  <si>
    <t>Информатика. 2 класс</t>
  </si>
  <si>
    <t>Информатика. 3 класс</t>
  </si>
  <si>
    <t>Информатика. 4 класс</t>
  </si>
  <si>
    <t>Информатика. 3 класс. Часть 1.</t>
  </si>
  <si>
    <t xml:space="preserve"> 
Информатика. 3-4 классы. Часть 2.</t>
  </si>
  <si>
    <t>Информатика. 4 класс. Часть 3.</t>
  </si>
  <si>
    <t>Основы религиозных культур и светской этики. Основы православной культуры. 4 класс</t>
  </si>
  <si>
    <t>Основы религиозных культур и светской этики. Основы исламской культуры. 4 класс</t>
  </si>
  <si>
    <t>Основы религиозных культур и светской этики. Основы иудейской культуры. 4 класс</t>
  </si>
  <si>
    <t>Основы религиозных культур и светской этики. Основы буддийской культуры. 4 класс</t>
  </si>
  <si>
    <t>Основы религиозных культур и светской этики. Основы мировых религиозных культур. 4 класс</t>
  </si>
  <si>
    <t>Изобразительное искусство. Ты изображаешь, украшаешь и строишь. 1 класс</t>
  </si>
  <si>
    <t>Изобразительное искусство. Искусство и ты. 2 класс</t>
  </si>
  <si>
    <t>Изобразительное искусство. Каждый народ - художник. 4 класс</t>
  </si>
  <si>
    <t>Музыка. 1 класс</t>
  </si>
  <si>
    <t>Музыка. 3 класс</t>
  </si>
  <si>
    <t>Музыка. 4 класс</t>
  </si>
  <si>
    <t>Физическая культура. 1 класс</t>
  </si>
  <si>
    <t>Физическая культура. 2 класс</t>
  </si>
  <si>
    <t>Физическая культура. Гимнастика. В  2 частях. Часть 1</t>
  </si>
  <si>
    <t>Физическая культура. Гимнастика В  2 частях. Часть 2</t>
  </si>
  <si>
    <t>Английский язык. 5 класс. В 2 частях. Часть 1</t>
  </si>
  <si>
    <t>Английский язык. 5 класс. В 2 частях. Часть 2</t>
  </si>
  <si>
    <t>Английский язык. 6 класс. В 2 частях. Часть 1</t>
  </si>
  <si>
    <t>Английский язык. 6 класс. В 2 частях. Часть 2</t>
  </si>
  <si>
    <t>Немецкий язык. 6 класс. В 2 частях. Часть 1.</t>
  </si>
  <si>
    <t>Немецкий язык. 6 класс. В 2 частях. Часть 2.</t>
  </si>
  <si>
    <t xml:space="preserve">Французский язык. 6 класс.    </t>
  </si>
  <si>
    <t xml:space="preserve">Французский язык. 8 класс.    </t>
  </si>
  <si>
    <t xml:space="preserve">Французский язык. 9 класс.    </t>
  </si>
  <si>
    <t xml:space="preserve">Французский язык. 5 класс. В двух частях. Часть 1. </t>
  </si>
  <si>
    <t xml:space="preserve">Французский язык. 5 класс. В двух частях. Часть 2. </t>
  </si>
  <si>
    <t>Французский язык. 7 класс.</t>
  </si>
  <si>
    <t>Французский язык. 8 класс.</t>
  </si>
  <si>
    <t>Французский язык. 9 класс.</t>
  </si>
  <si>
    <t xml:space="preserve">Испанский язык. 5 класс. В двух частях. Часть 1. </t>
  </si>
  <si>
    <t xml:space="preserve">Испанский язык. 5 класс. В двух частях. Часть 2. </t>
  </si>
  <si>
    <t xml:space="preserve">Испанский язык. 6 класс. </t>
  </si>
  <si>
    <t xml:space="preserve">Испанский язык. 7 класс. В двух частях. Часть 1. </t>
  </si>
  <si>
    <t xml:space="preserve">Испанский язык. 7 класс. В двух частях. Часть 2. </t>
  </si>
  <si>
    <t xml:space="preserve">Испанский язык. 8 класс. </t>
  </si>
  <si>
    <t xml:space="preserve">Испанский язык. 9 класс. В двух частях. Часть 1. </t>
  </si>
  <si>
    <t xml:space="preserve">Испанский язык. 9 класс. В двух частях. Часть 2. </t>
  </si>
  <si>
    <t>Немецкий язык. Второй иностранный язык. 5 класс.</t>
  </si>
  <si>
    <t>Немецкий язык. Второй иностранный язык. 6 класс.</t>
  </si>
  <si>
    <t>Немецкий язык. Второй иностранный язык. 7 класс.</t>
  </si>
  <si>
    <t>Немецкий язык. Второй иностранный язык. 8 класс.</t>
  </si>
  <si>
    <t>Немецкий язык. Второй иностранный язык. 9 класс.</t>
  </si>
  <si>
    <t>Испанский язык. Второй иностранный язык. 5-6 классы.</t>
  </si>
  <si>
    <t>Испанский язык. Второй иностранный язык. 7-8 классы.</t>
  </si>
  <si>
    <t>Испанский язык. Второй иностранный язык. 9 класс.</t>
  </si>
  <si>
    <t>История России. 6 класс.  В двух частях. Часть 1</t>
  </si>
  <si>
    <t>История России. 6 класс.  В двух частях. Часть 2</t>
  </si>
  <si>
    <t>История России. 7 класс.  В двух частях. Часть 1</t>
  </si>
  <si>
    <t>История России. 7 класс.  В двух частях. Часть 2</t>
  </si>
  <si>
    <t>История России. 8 класс.  В двух частях. Часть 1</t>
  </si>
  <si>
    <t>История России. 8 класс.  В двух частях. Часть 2</t>
  </si>
  <si>
    <t>История России. 9 класс.  В двух частях. Часть 1</t>
  </si>
  <si>
    <t>История России. 9 класс.  В двух частях. Часть 2</t>
  </si>
  <si>
    <t>География. 5-6 класс.</t>
  </si>
  <si>
    <t>География. 7 класс.</t>
  </si>
  <si>
    <t>География. 8 класс.</t>
  </si>
  <si>
    <t>Математика. 5 класс</t>
  </si>
  <si>
    <t>Математика. 6 класс</t>
  </si>
  <si>
    <t>Алгебра 7 класс</t>
  </si>
  <si>
    <t>Алгебра 8 класс</t>
  </si>
  <si>
    <t>Алгебра 9 класс</t>
  </si>
  <si>
    <t xml:space="preserve">Алгебра 7 класс </t>
  </si>
  <si>
    <t xml:space="preserve">Алгебра 8 класс </t>
  </si>
  <si>
    <t xml:space="preserve">Алгебра 9 класс </t>
  </si>
  <si>
    <t>Биология. 5-6 классы.</t>
  </si>
  <si>
    <t>Изобразительное искусство. Декоративно-прикладное искусство в жизни человека. 5 класс</t>
  </si>
  <si>
    <t>Изобразительное искусство. Искусство в жизни человека. 6 класс</t>
  </si>
  <si>
    <t>Изобразительное искусство. Изобразительное искусство в театре, кино, на телевидении. 8 класс</t>
  </si>
  <si>
    <t>Музыка. 5 класс</t>
  </si>
  <si>
    <t>Музыка. 6 класс</t>
  </si>
  <si>
    <t>Музыка. 7 класс</t>
  </si>
  <si>
    <t>Музыка. 8 класс</t>
  </si>
  <si>
    <t>Физическая культура. 5-7 классы</t>
  </si>
  <si>
    <t>Физическая культура. 5 класс</t>
  </si>
  <si>
    <t>Физическая культура. 6-7 классы</t>
  </si>
  <si>
    <t>Литература. 10 класс.   Базовый уровень. В 2 частях. Часть 1</t>
  </si>
  <si>
    <t>Литература. 10 класс.   Базовый уровень. В 2 частях. Часть 2</t>
  </si>
  <si>
    <t>Французский язык. 10-11 классы.  (базовый уровень)</t>
  </si>
  <si>
    <t>Английский язык. 10 класс (углублённый уровень)</t>
  </si>
  <si>
    <t>Английский язык. 11 класс (углублённый уровень)</t>
  </si>
  <si>
    <t>Французский язык. 10 класс. (углубленный уровень)</t>
  </si>
  <si>
    <t>Французский язык. 11 класс. (углубленный уровень)</t>
  </si>
  <si>
    <t>Испанский язык. 10 класс. (углубленный уровень)</t>
  </si>
  <si>
    <t>Испанский язык. 11 класс. (углубленный уровень)</t>
  </si>
  <si>
    <t>История. История России. 10 класс.  Базовый и углублённый уровни. В трёх частях. Часть 1</t>
  </si>
  <si>
    <t>История. История России. 10 класс.  Базовый и углублённый уровни. В трёх частях. Часть 2</t>
  </si>
  <si>
    <t>История. История России. 10 класс.  Базовый и углублённый уровни. В трёх частях. Часть 3</t>
  </si>
  <si>
    <t>Математика: алгебра и начала математического анализа, геометрия. Алгебра и начала математического анализа 10-11 классы Базовый и углублённый уровни</t>
  </si>
  <si>
    <t>Математика: алгебра и начала математического анализа, геометрия. Геометрия. 10-11 классы. Базовый и углублённый уровни</t>
  </si>
  <si>
    <t>Математика: алгебра и начала математического анализа, геометрия. Геометрия. 10 - 11 классы. Базовый и углубленный уровни</t>
  </si>
  <si>
    <t>Математика: алгебра и начала математического анализа, геометрия. Алгебра и начала математического анализа 10 класс Базовый и углублённый уровни</t>
  </si>
  <si>
    <t>Математика: алгебра и начала математического анализа, геометрия. Алгебра и начала математического анализа 11 класс Базовый и углублённый уровни</t>
  </si>
  <si>
    <t>Математика: алгебра и начала математического анализа, геометрия. Алгебра и начала математического анализа. 10 класс. Базовый и углублённый уровни</t>
  </si>
  <si>
    <t>Математика: алгебра и начала математического анализа, геометрия. Алгебра и начала математического анализа. 11 класс. Базовый и углублённый уровни</t>
  </si>
  <si>
    <t>Математика: алгебра и начала математического анализа, геометрия. Геометрия. 10 класс. Углублённый уровень</t>
  </si>
  <si>
    <t>Математика: алгебра и начала математического анализа, геометрия. Алгебра и начала математического анализа. 10 класс. Углублённый уровень</t>
  </si>
  <si>
    <t>Математика: алгебра и начала математического анализа, геометрия. Геометрия. 11 класс. Углублённый уровень</t>
  </si>
  <si>
    <t>Информатика. 10 класс. Базовый и углублённый уровни.</t>
  </si>
  <si>
    <t>Физика. 10 класс. Базовый и углублённый уровни.</t>
  </si>
  <si>
    <t>Физика. 11 класс. Базовый и углублённый уровни.</t>
  </si>
  <si>
    <t>Физика. 10 класс. Углублённый уровень.</t>
  </si>
  <si>
    <t>Физика. 11 класс. Углублённый уровень.</t>
  </si>
  <si>
    <t>Астрономия. 10-11 классы. Базовый уровень.</t>
  </si>
  <si>
    <t>Химия. 10 класс.  Базовый уровень</t>
  </si>
  <si>
    <t>Химия. 11 класс.  Базовый уровень</t>
  </si>
  <si>
    <t>Биология. 10 класс. . Базовый уровень</t>
  </si>
  <si>
    <t>Биология. 11 класс. Базовый уровень</t>
  </si>
  <si>
    <t>Естествознание 10 класс.  Базовый уровень</t>
  </si>
  <si>
    <t>Естестовзнание. 11 класс.  Базовый уровень</t>
  </si>
  <si>
    <t>Русский язык. 2 класс (для обучающихся с интеллектуальными нарушениями). В 2 частях. Часть 1</t>
  </si>
  <si>
    <t>Русский язык. 2 класс (для обучающихся с интеллектуальными нарушениями). В 2 частях. Часть 2</t>
  </si>
  <si>
    <t>Русский язык. 3 класс (для обучающихся с интеллектуальными нарушениями). В 2 частях. Часть 1</t>
  </si>
  <si>
    <t>Русский язык. 3 класс (для обучающихся с интеллектуальными нарушениями). В 2 частях. Часть 2</t>
  </si>
  <si>
    <t>Русский язык. 4 класс (для обучающихся с интеллектуальными нарушениями). В 2 частях. Часть 1</t>
  </si>
  <si>
    <t>Русский язык. 4 класс (для обучающихся с интеллектуальными нарушениями). В 2 частях. Часть 2</t>
  </si>
  <si>
    <t>Русский язык. Развитие речи.1 дополнительный класс (для глухих обучающихся).</t>
  </si>
  <si>
    <t>Русский язык. Развитие речи. 1 класс. В 2 частях. Часть 1 (для глухих обучающихся).</t>
  </si>
  <si>
    <t>Русский язык. Развитие речи. 1 класс. В 2 частях. Часть 2 (для глухих обучающихся).</t>
  </si>
  <si>
    <t>Русский язык. Развитие речи. 2 класс. В 2 частях. Часть 1 (для глухих обучающихся).</t>
  </si>
  <si>
    <t>Русский язык. Развитие речи. 2 класс. В 2 частях. Часть 2 (для глухих обучающихся).</t>
  </si>
  <si>
    <t>Русский язык. Развитие речи. 3 класс. В 2 частях. Часть 1 (для глухих обучающихся).</t>
  </si>
  <si>
    <t>Русский язык. Развитие речи. 3 класс. В 2 частях. Часть 2 (для глухих обучающихся).</t>
  </si>
  <si>
    <t xml:space="preserve">Букварь. 1 класс. В 2 частях. Часть 1 (для обучающихся с интеллектуальными нарушениями). </t>
  </si>
  <si>
    <t xml:space="preserve">Букварь. 1 класс. В 2 частях. Часть 2  (для обучающихся с интеллектуальными нарушениями). </t>
  </si>
  <si>
    <t xml:space="preserve">Чтение. 2 класс (для обучающихся с интеллектуальными нарушениями). В 2 частях. Часть 1 </t>
  </si>
  <si>
    <t>Чтение. 2 класс (для обучающихся с интеллектуальными нарушениями). В 2 частях. Часть 2</t>
  </si>
  <si>
    <t>Чтение. 3 класс (для обучающихся с интеллектуальными нарушениями). В 2 частях. Часть 1</t>
  </si>
  <si>
    <t>Чтение. 3 класс (для обучающихся с интеллектуальными нарушениями). В 2 частях. Часть 2</t>
  </si>
  <si>
    <t>Чтение. 4 класс (для обучающихся с интеллектуальными нарушениями). В 2 частях. Часть 1</t>
  </si>
  <si>
    <t>Чтение. 4 класс (для обучающихся с интеллектуальными нарушениями). В 2 частях. Часть 2</t>
  </si>
  <si>
    <t xml:space="preserve">Чтение. 1 класс (для обучающихся с интеллектуальными нарушениями).  В 2 частях. Часть 1
</t>
  </si>
  <si>
    <t xml:space="preserve">Чтение. 1 класс (для обучающихся с интеллектуальными нарушениями).  В 2 частях. Часть 2
</t>
  </si>
  <si>
    <t xml:space="preserve">Речевая практика. 1 класс (для обучающихся с интеллектуальными нарушениями). </t>
  </si>
  <si>
    <t xml:space="preserve">Речевая практика. 2 класс (для обучающихся с интеллектуальными нарушениями). </t>
  </si>
  <si>
    <t xml:space="preserve">Речевая практика. 3 класс (для обучающихся с интеллектуальными нарушениями). </t>
  </si>
  <si>
    <t xml:space="preserve">Речевая практика. 4 класс (для обучающихся с интеллектуальными нарушениями). </t>
  </si>
  <si>
    <t xml:space="preserve">Математика. 1 класс (для обучающихся с интеллектуальными нарушениями). В 2 частях. Часть 1
</t>
  </si>
  <si>
    <t xml:space="preserve">Математика. 1 класс (для обучающихся с интеллектуальными нарушениями).  В 2 частях. Часть 2
</t>
  </si>
  <si>
    <t xml:space="preserve">Математика. 2 класс (для обучающихся с интеллектуальными нарушениями). В 2 частях. Часть 1
</t>
  </si>
  <si>
    <t xml:space="preserve">Математика. 2 класс (для обучающихся с интеллектуальными нарушениями). В 2 частях. Часть 2
</t>
  </si>
  <si>
    <t xml:space="preserve">Математика. 3 класс (для обучающихся с интеллектуальными нарушениями). В 2 частях. Часть 1
</t>
  </si>
  <si>
    <t xml:space="preserve">Математика. 3 класс (для обучающихся с интеллектуальными нарушениями). В 2 частях. Часть 2
</t>
  </si>
  <si>
    <t xml:space="preserve">Математика. 4 класс (для обучающихся с интеллектуальными нарушениями). В 2 частях. Часть 1
</t>
  </si>
  <si>
    <t xml:space="preserve">Математика. 4 класс (для обучающихся с интеллектуальными нарушениями). В 2 частях. Часть 2
</t>
  </si>
  <si>
    <t>Ознакомление с окружающим миром. 1 дополнительный класс (для глухих и слабослышащих обучающихся)</t>
  </si>
  <si>
    <t>Мир природы и человека. 1 класс (для обучающихся с интеллектуальными нарушениями). В 2 частях. Часть 1</t>
  </si>
  <si>
    <t>Мир природы и человека. 1 класс (для обучающихся с интеллектуальными нарушениями). В 2 частях. Часть 2</t>
  </si>
  <si>
    <t>Мир природы и человека. 2 класс (для обучающихся с интеллектуальными нарушениями). В 2 частях. Часть 1</t>
  </si>
  <si>
    <t>Мир природы и человека. 2 класс (для обучающихся с интеллектуальными нарушениями). В 2 частях. Часть 2</t>
  </si>
  <si>
    <t>Мир природы и человека. 3 класс (для обучающихся с интеллектуальными нарушениями). В 2 частях. Часть 1</t>
  </si>
  <si>
    <t>Мир природы и человека. 3 класс (для обучающихся с интеллектуальными нарушениями). В 2 частях. Часть 2</t>
  </si>
  <si>
    <t>Мир природы и человека. 4 класс (для обучающихся с интеллектуальными нарушениями). В 2 частях. Часть 1</t>
  </si>
  <si>
    <t>Мир природы и человека. 4 класс (для обучающихся с интеллектуальными нарушениями). В 2 частях. Часть 2</t>
  </si>
  <si>
    <t>Технология. Ручной труд. 2 класс (для обучающихся с интеллектуальными нарушениями)</t>
  </si>
  <si>
    <t>Технология. Ручной труд. 4 класс (для обучающихся с интеллектуальными нарушениями)</t>
  </si>
  <si>
    <t>Русский язык. 6 класс (для обучающихся с интеллектуальными нарушениями)</t>
  </si>
  <si>
    <t>История Отечества. 8 класс (для обучающихся с интеллектуальными нарушениями)</t>
  </si>
  <si>
    <t xml:space="preserve">Биология. Растения. Бактерии. Грибы. 7 класс (для обучающихся с интеллектуальными нарушениями)
</t>
  </si>
  <si>
    <t>География. 6 класс. (для обучающихся с интеллектуальными нарушениями)</t>
  </si>
  <si>
    <t>География. 7 класс. (для обучающихся с интеллектуальными нарушениями)</t>
  </si>
  <si>
    <t>География. 8 класс. (для обучающихся с интеллектуальными нарушениями)</t>
  </si>
  <si>
    <t>География. 9 класс. (для обучающихся с интеллектуальными нарушениями)</t>
  </si>
  <si>
    <t>Технология. Сельскохозяйственный труд. 5 класс (для обучающихся с интеллектуальными нарушениями)</t>
  </si>
  <si>
    <t>Технология. Сельскохозяйственный труд. 7 класс (для обучающихся с интеллектуальными нарушениями)</t>
  </si>
  <si>
    <t>Технология. Швейное дело. 6 класс (для обучающихся с интеллектуальными нарушениями)</t>
  </si>
  <si>
    <t>Технология. Швейное дело. 7 класс(для обучающихся с интеллектуальными нарушениями)</t>
  </si>
  <si>
    <t xml:space="preserve">Технология. Швейное дело. 9 класс (для обучающихся с интеллектуальными нарушениями)
</t>
  </si>
  <si>
    <t>Чтение (1-5) (Для глухих обучающихся)</t>
  </si>
  <si>
    <t>Изобразительное искусство (1-5) (для обучающихся с интеллектуальными нарушениями)</t>
  </si>
  <si>
    <t>Природоведение. (5) (для обучающихся с интеллектуальными нарушениями)</t>
  </si>
  <si>
    <t>Биология (7-9) (Для обучающихся с интеллектуальными нарушениями)</t>
  </si>
  <si>
    <t>1.1.1. Русский язык и литературное чтение (предметная область)</t>
  </si>
  <si>
    <t>Азбука (в 2 частях)</t>
  </si>
  <si>
    <t>Азбука. 1 класс. В двух частях. Часть 1</t>
  </si>
  <si>
    <t>Азбука. 1 класс. В двух частях. Часть 2</t>
  </si>
  <si>
    <t>Русский язык. 2 класс. В двух частях. Часть 1</t>
  </si>
  <si>
    <t>Русский язык. 2 класс. В двух частях. Часть 2</t>
  </si>
  <si>
    <t>Русский язык. 3 класс. В двух частях. Часть 1</t>
  </si>
  <si>
    <t>Русский язык. 3 класс. В двух частях. Часть 2</t>
  </si>
  <si>
    <t>Русский язык. 4 класс. В двух частях. Часть 1</t>
  </si>
  <si>
    <t>Русский язык. 4 класс. В двух частях. Часть 2</t>
  </si>
  <si>
    <t>Азбука. 1 класс . В двух частях. Часть 1</t>
  </si>
  <si>
    <t>Литературное чтение (в 2 частях)</t>
  </si>
  <si>
    <t>Литературное чтение. 1 класс. В двух частях. Часть 1</t>
  </si>
  <si>
    <t>Литературное чтение. 1 класс. В двух частях. Часть 2</t>
  </si>
  <si>
    <t>Литературное чтение. 2 класс. В двух частях. Часть 1</t>
  </si>
  <si>
    <t>Литературное чтение. 2 класс. В двух частях. Часть 2</t>
  </si>
  <si>
    <t>Литературное чтение. 3 класс. В двух частях. Часть 1</t>
  </si>
  <si>
    <t>Литературное чтение. 3 класс. В двух частях. Часть 2</t>
  </si>
  <si>
    <t>Литературное чтение. 4 класс. В двух частях. Часть 1</t>
  </si>
  <si>
    <t>1.1.2. Иностранный язык (предметная область)</t>
  </si>
  <si>
    <t>1.1.2.1. Иностранный язык (учебный предмет)</t>
  </si>
  <si>
    <t>Английский язык (в 2 частях)</t>
  </si>
  <si>
    <t>Немецкий язык (в 2 частях)</t>
  </si>
  <si>
    <t>Французский язык (в 2 частях)</t>
  </si>
  <si>
    <t xml:space="preserve">Французский язык. 2 класс. В двух частях. Часть 1. </t>
  </si>
  <si>
    <t xml:space="preserve">Французский язык. 2 класс. В двух частях. Часть 2. </t>
  </si>
  <si>
    <t>Французский язык. 3 класс. В двух частях. Часть 1.</t>
  </si>
  <si>
    <t>Французский язык. 3 класс. В двух частях. Часть 2.</t>
  </si>
  <si>
    <t>Французский язык. 4 класс. В двух частях. Часть 1.</t>
  </si>
  <si>
    <t xml:space="preserve">Французский язык. 4 класс. В двух частях. Часть 2. </t>
  </si>
  <si>
    <t>Французский язык. 4 класс. В двух частях. Часть 2.</t>
  </si>
  <si>
    <t>Испанский язык (в 2 частях)</t>
  </si>
  <si>
    <t>1.1.3. Математика и информатика (предметная область)</t>
  </si>
  <si>
    <t>Математика (в 2 частях)</t>
  </si>
  <si>
    <t>Математика. 1 класс. В двух частях. Часть 1</t>
  </si>
  <si>
    <t>Математика. 1 класс. В двух частях. Часть 2</t>
  </si>
  <si>
    <t>Математика. 2 класс. В двух частях. Часть 1</t>
  </si>
  <si>
    <t>Математика. 2 класс. В двух частях. Часть 2</t>
  </si>
  <si>
    <t>Математика. 3 класс. В двух частях. Часть 1</t>
  </si>
  <si>
    <t>Математика. 3 класс. В двух частях. Часть 2</t>
  </si>
  <si>
    <t>Математика. 4 класс. В двух частях. Часть 1</t>
  </si>
  <si>
    <t>Математика. 4 класс. В двух частях. Часть 2</t>
  </si>
  <si>
    <t>2. Учебники, рекомендуемые к использованию при реализации части основной образовательной программы, формируемой участниками образовательных отношений</t>
  </si>
  <si>
    <t>2.1.3. Математика и информатика (предметная область)</t>
  </si>
  <si>
    <t>2.1.3.1. Математика (учебный предмет)</t>
  </si>
  <si>
    <t>2.1.3.2. Информатика (учебный предмет)</t>
  </si>
  <si>
    <t>1.1.4. Обществознание и естествознание (Окружающий мир) (предметная область)</t>
  </si>
  <si>
    <t>Окружающий мир (в 2 частях)</t>
  </si>
  <si>
    <t>Окружающий мир. 1 класс. В двух частях. Часть 1</t>
  </si>
  <si>
    <t>Окружающий мир. 1 класс. В двух частях. Часть 2</t>
  </si>
  <si>
    <t>Окружающий мир. 2 класс. В двух частях. Часть 1</t>
  </si>
  <si>
    <t>Окружающий мир. 2 класс. В двух частях. Часть 2</t>
  </si>
  <si>
    <t>Окружающий мир. 3 класс. В двух частях. Часть 1</t>
  </si>
  <si>
    <t>Окружающий мир. 3 класс. В двух частях. Часть 2</t>
  </si>
  <si>
    <t>Окружающий мир. 4 класс. В двух частях. Часть 1</t>
  </si>
  <si>
    <t>Окружающий мир. 4 класс. В двух частях. Часть 2</t>
  </si>
  <si>
    <t>1.1.5. Основы религиозных культур и светской этики (предметная область)</t>
  </si>
  <si>
    <t>1.1.6. Искусство (предметная область)</t>
  </si>
  <si>
    <t>1.1.6.1. Изобразительное искусство (учебный предмет)</t>
  </si>
  <si>
    <t>1.1.6.2. Музыка (учебный предмет)</t>
  </si>
  <si>
    <t>1.1.7. Технология (предметная область)</t>
  </si>
  <si>
    <t>1.1.8. Физическая культура (предметная область)</t>
  </si>
  <si>
    <t>Физическая культура. Гимнастика (в 2 частях)</t>
  </si>
  <si>
    <t>1.2.1. Русский язык и литература (предметная область)</t>
  </si>
  <si>
    <t>Русский язык. 5 класс. В 2 частях. Часть 1.</t>
  </si>
  <si>
    <t>Русский язык. 5 класс. В 2 частях. Часть 2.</t>
  </si>
  <si>
    <t xml:space="preserve">Русский язык. 6 класс. В 2 частях. Часть 1. </t>
  </si>
  <si>
    <t>Русский язык. 6 класс. В 2 частях. Часть 2.</t>
  </si>
  <si>
    <t>Русский язык. 5 класс. В 2 частях. Часть 1</t>
  </si>
  <si>
    <t>Русский язык. 5 класс. В 2 частях. Часть 2</t>
  </si>
  <si>
    <t>Русский язык. 6 класс. В 2 частях. Часть 1</t>
  </si>
  <si>
    <t>Русский язык. 6 класс. В 2 частях. Часть 2</t>
  </si>
  <si>
    <t>Русский язык. 7 класс. В 2 частях. Часть 1</t>
  </si>
  <si>
    <t>Русский язык. 7 класс. В 2 частях. Часть 2</t>
  </si>
  <si>
    <t>Литература (в 2 частях)</t>
  </si>
  <si>
    <t>Литература. 5 класс. В 2 частях. Часть 1</t>
  </si>
  <si>
    <t>Литература. 5 класс. В 2 частях. Часть 2</t>
  </si>
  <si>
    <t>Литература. 6 класс. В 2 частях. Часть 1</t>
  </si>
  <si>
    <t>Литература. 6 класс. В 2 частях. Часть 2</t>
  </si>
  <si>
    <t>Литература. 7 класс. В 2 частях. Часть 1</t>
  </si>
  <si>
    <t>Литература. 7 класс. В 2 частях. Часть 2</t>
  </si>
  <si>
    <t>Литература. 8 класс. В 2 частях. Часть 1</t>
  </si>
  <si>
    <t>Литература. 8 класс. В 2 частях. Часть 2</t>
  </si>
  <si>
    <t>Литература. 9 класс. В 2 частях. Часть 1</t>
  </si>
  <si>
    <t>Литература. 9 класс. В 2 частях. Часть 2</t>
  </si>
  <si>
    <t>1.2.2.1. Иностранный язык (учебный предмет)</t>
  </si>
  <si>
    <t>1.2.2. Иностранные языки (предметная область)</t>
  </si>
  <si>
    <t>Алексеев А. А., Смирнова Е.Ю., С. Абби и др.</t>
  </si>
  <si>
    <t>Алексеев А. А., Смирнова Е.Ю., Б. Дерков Диссельбек</t>
  </si>
  <si>
    <t>Французский язык. 5 класс. В двух частях. Часть 1.</t>
  </si>
  <si>
    <t>Французский язык. 5 класс. В двух частях. Часть 2.</t>
  </si>
  <si>
    <t>Французский язык. 7 класс. В двух частях. Часть 1.</t>
  </si>
  <si>
    <t>Французский язык. 7 класс. В двух частях. Часть 2.</t>
  </si>
  <si>
    <t>1.2.2.2. Второй иностранный язык (учебный предмет)</t>
  </si>
  <si>
    <t>Английский язык. Второй иностранный</t>
  </si>
  <si>
    <t>Французский язык. Второй иностранный язык (в 2 частях)</t>
  </si>
  <si>
    <t>Французский язык. Второй иностранный язык. 5 класс. В двух частях. Часть 1</t>
  </si>
  <si>
    <t>Французский язык. Второй иностранный язык. 5 класс. В двух частях. Часть 2</t>
  </si>
  <si>
    <t>Французский язык. Второй иностранный язык. 6 класс. В двух частях. Часть 1</t>
  </si>
  <si>
    <t>Французский язык. Второй иностранный язык. 6 класс. В двух частях. Часть 2</t>
  </si>
  <si>
    <t>Французский язык. Второй иностранный язык. Первый год обучения</t>
  </si>
  <si>
    <t>Французский язык. Второй иностранный язык. Второй и третий годы обучения</t>
  </si>
  <si>
    <t>Китайский язык</t>
  </si>
  <si>
    <t>Испанский язык. Второй иностранный язык</t>
  </si>
  <si>
    <t>Китайский язык. Второй иностранный</t>
  </si>
  <si>
    <t>1.2.3. Общественно-научные предметы (предметная область)</t>
  </si>
  <si>
    <t>1.2.3.1. История России (учебный предмет)</t>
  </si>
  <si>
    <t>35-0002-13</t>
  </si>
  <si>
    <t>35-0003-14</t>
  </si>
  <si>
    <t>35-0005-11</t>
  </si>
  <si>
    <t>35-0004-10</t>
  </si>
  <si>
    <t>35-0006-13</t>
  </si>
  <si>
    <t>35-0088-07</t>
  </si>
  <si>
    <t>31-0014-14</t>
  </si>
  <si>
    <t>31-0015-16</t>
  </si>
  <si>
    <t>31-0013-20</t>
  </si>
  <si>
    <t>31-0016-13</t>
  </si>
  <si>
    <t>31-0008-15</t>
  </si>
  <si>
    <t>31-0009-11</t>
  </si>
  <si>
    <t>31-0002-11</t>
  </si>
  <si>
    <t>31-0010-11</t>
  </si>
  <si>
    <t>30-0019-12</t>
  </si>
  <si>
    <t>30-0016-15</t>
  </si>
  <si>
    <t>30-0017-14</t>
  </si>
  <si>
    <t>30-0018-17</t>
  </si>
  <si>
    <t>31-0035-09</t>
  </si>
  <si>
    <t>31-0110-08</t>
  </si>
  <si>
    <t>31-0062-06</t>
  </si>
  <si>
    <t>31-0039-09</t>
  </si>
  <si>
    <t>31-0037-11</t>
  </si>
  <si>
    <t>31-0048-09</t>
  </si>
  <si>
    <t>31-0092-08</t>
  </si>
  <si>
    <t>30-0020-07</t>
  </si>
  <si>
    <t>30-0015-09</t>
  </si>
  <si>
    <t>30-0039-07</t>
  </si>
  <si>
    <t>30-0137-05</t>
  </si>
  <si>
    <t>12-0078-06</t>
  </si>
  <si>
    <t>31-0153-04</t>
  </si>
  <si>
    <t>31-0128-02</t>
  </si>
  <si>
    <t>32-0026-05</t>
  </si>
  <si>
    <t>32-0027-05</t>
  </si>
  <si>
    <t>История России (в 2 частях)</t>
  </si>
  <si>
    <t>1.2.3.2. Всеобщая история (учебный предмет)</t>
  </si>
  <si>
    <t>Агибалова Е.В., Донской Г.М./Под ред. Сванидзе А.А.</t>
  </si>
  <si>
    <t>Всеобщая история. Новейшая история</t>
  </si>
  <si>
    <t>Всеобщая история. Древний мир</t>
  </si>
  <si>
    <t>Всеобщая история. Средние века</t>
  </si>
  <si>
    <t>Всеобщая история. Новое время</t>
  </si>
  <si>
    <t>1.2.3.3. Обществознание (учебный предмет)</t>
  </si>
  <si>
    <t>31-0001-12</t>
  </si>
  <si>
    <t>33-0163-05</t>
  </si>
  <si>
    <t>33-0164-04</t>
  </si>
  <si>
    <t>33-0165-04</t>
  </si>
  <si>
    <t>33-0166-04</t>
  </si>
  <si>
    <t>1.2.3.4. География (учебный предмет)</t>
  </si>
  <si>
    <t>1.2.4. Математика и информатика (предметная область)</t>
  </si>
  <si>
    <t>1.2.4.1. Математика (учебный предмет)</t>
  </si>
  <si>
    <t>1.2.4.2. Алгебра (учебный предмет)</t>
  </si>
  <si>
    <t>Алгебра (углублённый уровень)</t>
  </si>
  <si>
    <t>1.2.4.3. Геометрия (учебный предмет)</t>
  </si>
  <si>
    <t>Сумма</t>
  </si>
  <si>
    <t>1.2.5. Естественно-научные предметы (предметная область)</t>
  </si>
  <si>
    <t>1.3.1. Русский язык и литература (предметная область)</t>
  </si>
  <si>
    <t>1.3.1.1. Русский язык (базовый уровень) (учебный предмет)</t>
  </si>
  <si>
    <t>Русский язык (базовый уровень)</t>
  </si>
  <si>
    <t>1.3.1.3. Литература (базовый уровень) (учебный предмет)</t>
  </si>
  <si>
    <t>Литература (базовый уровень) (в 2 частях)</t>
  </si>
  <si>
    <t>Свирина Н.М., Фёдоров С.В., Обухова М.Ю. и др. (1ч.), Фёдоров С.В., Ачкасова Г.Л., Гордиенко Л. Л. и др. (2ч.) / Под общей редакцией  Вербицкой Л.А.</t>
  </si>
  <si>
    <t>1.3.1.4. Литература (углублённый уровень) (учебный предмет)</t>
  </si>
  <si>
    <t>Литература (базовый, углублённый уровни) (в 2 частях)</t>
  </si>
  <si>
    <t>Литература (углублённый уровень) (в 2 частях)</t>
  </si>
  <si>
    <t>1.3.2. Иностранные языки (предметная область)</t>
  </si>
  <si>
    <t>Английский язык (базовый уровень)</t>
  </si>
  <si>
    <t>Немецкий язык (базовый и углубленный уровни)</t>
  </si>
  <si>
    <t>Немецкий язык. 10 класс. Базовый и углубленный уровни</t>
  </si>
  <si>
    <t>Немецкий язык. 11 класс. Базовый и углубленный уровни</t>
  </si>
  <si>
    <t>Французский язык (базовый уровень)</t>
  </si>
  <si>
    <t>Английский язык (углубленный уровень)</t>
  </si>
  <si>
    <t>Французский язык (углублённый уровень)</t>
  </si>
  <si>
    <t>Испанский язык (углубленный уровень)</t>
  </si>
  <si>
    <t xml:space="preserve">Химия. 10 класс. </t>
  </si>
  <si>
    <t xml:space="preserve">Химия. 11 класс.  </t>
  </si>
  <si>
    <t xml:space="preserve">ИНН </t>
  </si>
  <si>
    <t>Получатель 1</t>
  </si>
  <si>
    <t>Получатель 2</t>
  </si>
  <si>
    <t>Получатель 3</t>
  </si>
  <si>
    <t>Получатель 4</t>
  </si>
  <si>
    <t>Получатель 5</t>
  </si>
  <si>
    <t>Получатель 6</t>
  </si>
  <si>
    <t>Получатель 7</t>
  </si>
  <si>
    <t>Получатель 8</t>
  </si>
  <si>
    <t>Получатель 9</t>
  </si>
  <si>
    <t>Получатель 10</t>
  </si>
  <si>
    <t>Получатель 11</t>
  </si>
  <si>
    <t>Получатель 12</t>
  </si>
  <si>
    <t>Получатель 13</t>
  </si>
  <si>
    <t>Получатель 14</t>
  </si>
  <si>
    <t>Получатель 15</t>
  </si>
  <si>
    <t>Получатель 16</t>
  </si>
  <si>
    <t>Получатель 17</t>
  </si>
  <si>
    <t>Получатель 18</t>
  </si>
  <si>
    <t>Получатель 19</t>
  </si>
  <si>
    <t>Получатель 20</t>
  </si>
  <si>
    <t>Получатель 21</t>
  </si>
  <si>
    <t>Получатель 22</t>
  </si>
  <si>
    <t>Получатель 23</t>
  </si>
  <si>
    <t>Получатель 24</t>
  </si>
  <si>
    <t>Получатель 25</t>
  </si>
  <si>
    <t>Получатель 26</t>
  </si>
  <si>
    <t>Получатель 27</t>
  </si>
  <si>
    <t>Получатель 28</t>
  </si>
  <si>
    <t>Получатель 29</t>
  </si>
  <si>
    <t>Получатель 30</t>
  </si>
  <si>
    <t>Получатель 31</t>
  </si>
  <si>
    <t>Получатель 32</t>
  </si>
  <si>
    <t>Получатель 33</t>
  </si>
  <si>
    <t>Получатель 34</t>
  </si>
  <si>
    <t>Получатель 35</t>
  </si>
  <si>
    <t>Получатель 36</t>
  </si>
  <si>
    <t>Получатель 37</t>
  </si>
  <si>
    <t>Получатель 38</t>
  </si>
  <si>
    <t>Получатель 39</t>
  </si>
  <si>
    <t>Получатель 40</t>
  </si>
  <si>
    <t>Получатель 41</t>
  </si>
  <si>
    <t>Получатель 42</t>
  </si>
  <si>
    <t>Получатель 43</t>
  </si>
  <si>
    <t>Получатель 44</t>
  </si>
  <si>
    <t>Получатель 45</t>
  </si>
  <si>
    <t>Получатель 46</t>
  </si>
  <si>
    <t>Получатель 47</t>
  </si>
  <si>
    <t>Получатель 48</t>
  </si>
  <si>
    <t>Получатель 49</t>
  </si>
  <si>
    <t>Получатель 50</t>
  </si>
  <si>
    <t>Название района</t>
  </si>
  <si>
    <t>Количество получателей в районе</t>
  </si>
  <si>
    <t xml:space="preserve">Наименование организации, которая выступит в роли "Заказчика" в договоре поставки (муниципальное общеобразовательное учреждение, централизованная бухгалтерия или др.). </t>
  </si>
  <si>
    <r>
      <rPr>
        <b/>
        <sz val="12"/>
        <rFont val="Times New Roman"/>
        <family val="1"/>
        <charset val="204"/>
      </rPr>
      <t>ФИО (полностью), должность, документ на основание которого действует лицо, на имя которого будет оформляться договор поставки.</t>
    </r>
    <r>
      <rPr>
        <sz val="12"/>
        <rFont val="Times New Roman"/>
        <family val="1"/>
        <charset val="204"/>
      </rPr>
      <t xml:space="preserve">
(</t>
    </r>
    <r>
      <rPr>
        <i/>
        <sz val="12"/>
        <rFont val="Times New Roman"/>
        <family val="1"/>
        <charset val="204"/>
      </rPr>
      <t>Например: в лице директора Афанасьевой Елены Николаевны, действующей на основании  Устава)</t>
    </r>
  </si>
  <si>
    <r>
      <rPr>
        <b/>
        <sz val="12"/>
        <rFont val="Times New Roman"/>
        <family val="1"/>
        <charset val="204"/>
      </rPr>
      <t>Реквизиты "Заказчика", необходимые для заключения договора поставки</t>
    </r>
    <r>
      <rPr>
        <sz val="12"/>
        <rFont val="Times New Roman"/>
        <family val="1"/>
        <charset val="204"/>
      </rPr>
      <t xml:space="preserve"> (адрес, телефон, ИНН/КПП, банк, БИК, ОКПО, р/с, л/с)</t>
    </r>
  </si>
  <si>
    <t>Наименование организации, которая выступит в роли "Плательщика" по договору</t>
  </si>
  <si>
    <t>Адреса поставки и складирования</t>
  </si>
  <si>
    <t>ФИО лица, ответственного за получение товара</t>
  </si>
  <si>
    <t>Контактный телефон, адрес эл.почты</t>
  </si>
  <si>
    <t>27-0079-05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</si>
</sst>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i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11" fillId="0" borderId="0"/>
    <xf numFmtId="0" fontId="13" fillId="11" borderId="0" applyNumberFormat="0" applyBorder="0" applyAlignment="0" applyProtection="0"/>
  </cellStyleXfs>
  <cellXfs count="146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center" vertical="center" wrapText="1"/>
    </xf>
    <xf numFmtId="1" fontId="5" fillId="2" borderId="1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/>
    <xf numFmtId="0" fontId="7" fillId="0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0" borderId="1" xfId="0" quotePrefix="1" applyFont="1" applyFill="1" applyBorder="1" applyAlignment="1">
      <alignment horizontal="center" vertical="center" wrapText="1"/>
    </xf>
    <xf numFmtId="0" fontId="9" fillId="0" borderId="0" xfId="0" applyFont="1" applyFill="1" applyAlignment="1"/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2" fontId="5" fillId="2" borderId="1" xfId="2" applyNumberFormat="1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 applyProtection="1">
      <alignment horizontal="left" vertical="center" wrapText="1"/>
      <protection hidden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 applyProtection="1">
      <alignment horizontal="left" vertical="center" wrapText="1"/>
      <protection hidden="1"/>
    </xf>
    <xf numFmtId="0" fontId="1" fillId="0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6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2" fontId="7" fillId="6" borderId="1" xfId="0" applyNumberFormat="1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left" vertical="center"/>
    </xf>
    <xf numFmtId="0" fontId="6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2" fontId="7" fillId="9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14" fontId="1" fillId="5" borderId="1" xfId="0" quotePrefix="1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1" fillId="9" borderId="1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/>
    <xf numFmtId="0" fontId="6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/>
    </xf>
    <xf numFmtId="0" fontId="6" fillId="6" borderId="1" xfId="0" applyFont="1" applyFill="1" applyBorder="1" applyAlignment="1"/>
    <xf numFmtId="0" fontId="7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left" vertical="center"/>
    </xf>
    <xf numFmtId="0" fontId="6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left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2" fontId="7" fillId="1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/>
    <xf numFmtId="0" fontId="9" fillId="0" borderId="1" xfId="0" applyFont="1" applyFill="1" applyBorder="1"/>
    <xf numFmtId="3" fontId="1" fillId="0" borderId="0" xfId="0" applyNumberFormat="1" applyFont="1" applyFill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/>
    </xf>
    <xf numFmtId="3" fontId="6" fillId="6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3" fontId="7" fillId="9" borderId="1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10" borderId="1" xfId="0" applyNumberFormat="1" applyFont="1" applyFill="1" applyBorder="1" applyAlignment="1">
      <alignment horizontal="center" vertical="center" wrapText="1"/>
    </xf>
    <xf numFmtId="3" fontId="1" fillId="6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3" applyNumberFormat="1" applyFont="1" applyFill="1" applyBorder="1" applyAlignment="1">
      <alignment horizontal="left" vertical="center" wrapText="1"/>
    </xf>
    <xf numFmtId="0" fontId="7" fillId="0" borderId="1" xfId="4" applyNumberFormat="1" applyFont="1" applyFill="1" applyBorder="1" applyAlignment="1">
      <alignment horizontal="left" vertical="center" wrapText="1"/>
    </xf>
    <xf numFmtId="14" fontId="7" fillId="0" borderId="1" xfId="3" applyNumberFormat="1" applyFont="1" applyFill="1" applyBorder="1" applyAlignment="1">
      <alignment horizontal="left" vertical="center" wrapText="1"/>
    </xf>
    <xf numFmtId="0" fontId="0" fillId="0" borderId="1" xfId="0" applyBorder="1"/>
    <xf numFmtId="0" fontId="7" fillId="0" borderId="1" xfId="4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2 2" xfId="2"/>
    <cellStyle name="Обычный 4" xfId="3"/>
    <cellStyle name="Плохой 2" xfId="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</dxfs>
  <tableStyles count="0" defaultTableStyle="TableStyleMedium2" defaultPivotStyle="PivotStyleMedium9"/>
  <colors>
    <mruColors>
      <color rgb="FF99CCFF"/>
      <color rgb="FFFFFFCC"/>
      <color rgb="FFFFCC99"/>
      <color rgb="FF1CD425"/>
      <color rgb="FFED03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785"/>
  <sheetViews>
    <sheetView tabSelected="1" topLeftCell="G779" zoomScale="73" zoomScaleNormal="73" workbookViewId="0">
      <selection activeCell="M785" sqref="M785"/>
    </sheetView>
  </sheetViews>
  <sheetFormatPr defaultColWidth="9.07421875" defaultRowHeight="15.45" x14ac:dyDescent="0.4"/>
  <cols>
    <col min="1" max="1" width="14" style="1" customWidth="1"/>
    <col min="2" max="2" width="17.53515625" style="2" customWidth="1"/>
    <col min="3" max="3" width="14" style="1" customWidth="1"/>
    <col min="4" max="4" width="23.07421875" style="1" customWidth="1"/>
    <col min="5" max="5" width="31.4609375" style="1" customWidth="1"/>
    <col min="6" max="6" width="9" style="2" customWidth="1"/>
    <col min="7" max="7" width="26.07421875" style="1" customWidth="1"/>
    <col min="8" max="8" width="43.4609375" style="1" customWidth="1"/>
    <col min="9" max="9" width="22.84375" style="2" customWidth="1"/>
    <col min="10" max="10" width="17.3046875" style="2" customWidth="1"/>
    <col min="11" max="11" width="11.84375" style="2" customWidth="1"/>
    <col min="12" max="12" width="15.84375" style="27" customWidth="1"/>
    <col min="13" max="13" width="15.84375" style="135" customWidth="1"/>
    <col min="14" max="14" width="15.84375" style="27" customWidth="1"/>
    <col min="15" max="15" width="17.53515625" style="2" customWidth="1"/>
    <col min="16" max="65" width="14.84375" style="4" customWidth="1"/>
    <col min="66" max="16384" width="9.07421875" style="4"/>
  </cols>
  <sheetData>
    <row r="2" spans="1:65" s="5" customFormat="1" ht="39.75" customHeight="1" x14ac:dyDescent="0.4">
      <c r="A2" s="145" t="s">
        <v>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5" spans="1:65" x14ac:dyDescent="0.4">
      <c r="J5" s="6"/>
      <c r="K5" s="3"/>
      <c r="L5" s="28"/>
      <c r="M5" s="122"/>
      <c r="N5" s="28"/>
      <c r="O5" s="6"/>
      <c r="P5" s="43" t="s">
        <v>2500</v>
      </c>
      <c r="Q5" s="43" t="s">
        <v>2500</v>
      </c>
      <c r="R5" s="43" t="s">
        <v>2500</v>
      </c>
      <c r="S5" s="43" t="s">
        <v>2500</v>
      </c>
      <c r="T5" s="43" t="s">
        <v>2500</v>
      </c>
      <c r="U5" s="43" t="s">
        <v>2500</v>
      </c>
      <c r="V5" s="43" t="s">
        <v>2500</v>
      </c>
      <c r="W5" s="43" t="s">
        <v>2500</v>
      </c>
      <c r="X5" s="43" t="s">
        <v>2500</v>
      </c>
      <c r="Y5" s="43" t="s">
        <v>2500</v>
      </c>
      <c r="Z5" s="43" t="s">
        <v>2500</v>
      </c>
      <c r="AA5" s="43" t="s">
        <v>2500</v>
      </c>
      <c r="AB5" s="43" t="s">
        <v>2500</v>
      </c>
      <c r="AC5" s="43" t="s">
        <v>2500</v>
      </c>
      <c r="AD5" s="43" t="s">
        <v>2500</v>
      </c>
      <c r="AE5" s="43" t="s">
        <v>2500</v>
      </c>
      <c r="AF5" s="43" t="s">
        <v>2500</v>
      </c>
      <c r="AG5" s="43" t="s">
        <v>2500</v>
      </c>
      <c r="AH5" s="43" t="s">
        <v>2500</v>
      </c>
      <c r="AI5" s="43" t="s">
        <v>2500</v>
      </c>
      <c r="AJ5" s="43" t="s">
        <v>2500</v>
      </c>
      <c r="AK5" s="43" t="s">
        <v>2500</v>
      </c>
      <c r="AL5" s="43" t="s">
        <v>2500</v>
      </c>
      <c r="AM5" s="43" t="s">
        <v>2500</v>
      </c>
      <c r="AN5" s="43" t="s">
        <v>2500</v>
      </c>
      <c r="AO5" s="43" t="s">
        <v>2500</v>
      </c>
      <c r="AP5" s="43" t="s">
        <v>2500</v>
      </c>
      <c r="AQ5" s="43" t="s">
        <v>2500</v>
      </c>
      <c r="AR5" s="43" t="s">
        <v>2500</v>
      </c>
      <c r="AS5" s="43" t="s">
        <v>2500</v>
      </c>
      <c r="AT5" s="43" t="s">
        <v>2500</v>
      </c>
      <c r="AU5" s="43" t="s">
        <v>2500</v>
      </c>
      <c r="AV5" s="43" t="s">
        <v>2500</v>
      </c>
      <c r="AW5" s="43" t="s">
        <v>2500</v>
      </c>
      <c r="AX5" s="43" t="s">
        <v>2500</v>
      </c>
      <c r="AY5" s="43" t="s">
        <v>2500</v>
      </c>
      <c r="AZ5" s="43" t="s">
        <v>2500</v>
      </c>
      <c r="BA5" s="43" t="s">
        <v>2500</v>
      </c>
      <c r="BB5" s="43" t="s">
        <v>2500</v>
      </c>
      <c r="BC5" s="43" t="s">
        <v>2500</v>
      </c>
      <c r="BD5" s="43" t="s">
        <v>2500</v>
      </c>
      <c r="BE5" s="43" t="s">
        <v>2500</v>
      </c>
      <c r="BF5" s="43" t="s">
        <v>2500</v>
      </c>
      <c r="BG5" s="43" t="s">
        <v>2500</v>
      </c>
      <c r="BH5" s="43" t="s">
        <v>2500</v>
      </c>
      <c r="BI5" s="43" t="s">
        <v>2500</v>
      </c>
      <c r="BJ5" s="43" t="s">
        <v>2500</v>
      </c>
      <c r="BK5" s="43" t="s">
        <v>2500</v>
      </c>
      <c r="BL5" s="43" t="s">
        <v>2500</v>
      </c>
      <c r="BM5" s="43" t="s">
        <v>2500</v>
      </c>
    </row>
    <row r="6" spans="1:65" ht="45" x14ac:dyDescent="0.4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7" t="s">
        <v>8</v>
      </c>
      <c r="I6" s="9" t="s">
        <v>9</v>
      </c>
      <c r="J6" s="9" t="s">
        <v>10</v>
      </c>
      <c r="K6" s="10" t="s">
        <v>11</v>
      </c>
      <c r="L6" s="29" t="s">
        <v>12</v>
      </c>
      <c r="M6" s="9" t="s">
        <v>13</v>
      </c>
      <c r="N6" s="29" t="s">
        <v>2478</v>
      </c>
      <c r="O6" s="9" t="s">
        <v>2</v>
      </c>
      <c r="P6" s="43" t="s">
        <v>2501</v>
      </c>
      <c r="Q6" s="43" t="s">
        <v>2502</v>
      </c>
      <c r="R6" s="43" t="s">
        <v>2503</v>
      </c>
      <c r="S6" s="43" t="s">
        <v>2504</v>
      </c>
      <c r="T6" s="43" t="s">
        <v>2505</v>
      </c>
      <c r="U6" s="43" t="s">
        <v>2506</v>
      </c>
      <c r="V6" s="43" t="s">
        <v>2507</v>
      </c>
      <c r="W6" s="43" t="s">
        <v>2508</v>
      </c>
      <c r="X6" s="43" t="s">
        <v>2509</v>
      </c>
      <c r="Y6" s="43" t="s">
        <v>2510</v>
      </c>
      <c r="Z6" s="43" t="s">
        <v>2511</v>
      </c>
      <c r="AA6" s="43" t="s">
        <v>2512</v>
      </c>
      <c r="AB6" s="43" t="s">
        <v>2513</v>
      </c>
      <c r="AC6" s="43" t="s">
        <v>2514</v>
      </c>
      <c r="AD6" s="43" t="s">
        <v>2515</v>
      </c>
      <c r="AE6" s="43" t="s">
        <v>2516</v>
      </c>
      <c r="AF6" s="43" t="s">
        <v>2517</v>
      </c>
      <c r="AG6" s="43" t="s">
        <v>2518</v>
      </c>
      <c r="AH6" s="43" t="s">
        <v>2519</v>
      </c>
      <c r="AI6" s="43" t="s">
        <v>2520</v>
      </c>
      <c r="AJ6" s="43" t="s">
        <v>2521</v>
      </c>
      <c r="AK6" s="43" t="s">
        <v>2522</v>
      </c>
      <c r="AL6" s="43" t="s">
        <v>2523</v>
      </c>
      <c r="AM6" s="43" t="s">
        <v>2524</v>
      </c>
      <c r="AN6" s="43" t="s">
        <v>2525</v>
      </c>
      <c r="AO6" s="43" t="s">
        <v>2526</v>
      </c>
      <c r="AP6" s="43" t="s">
        <v>2527</v>
      </c>
      <c r="AQ6" s="43" t="s">
        <v>2528</v>
      </c>
      <c r="AR6" s="43" t="s">
        <v>2529</v>
      </c>
      <c r="AS6" s="43" t="s">
        <v>2530</v>
      </c>
      <c r="AT6" s="43" t="s">
        <v>2531</v>
      </c>
      <c r="AU6" s="43" t="s">
        <v>2532</v>
      </c>
      <c r="AV6" s="43" t="s">
        <v>2533</v>
      </c>
      <c r="AW6" s="43" t="s">
        <v>2534</v>
      </c>
      <c r="AX6" s="43" t="s">
        <v>2535</v>
      </c>
      <c r="AY6" s="43" t="s">
        <v>2536</v>
      </c>
      <c r="AZ6" s="43" t="s">
        <v>2537</v>
      </c>
      <c r="BA6" s="43" t="s">
        <v>2538</v>
      </c>
      <c r="BB6" s="43" t="s">
        <v>2539</v>
      </c>
      <c r="BC6" s="43" t="s">
        <v>2540</v>
      </c>
      <c r="BD6" s="43" t="s">
        <v>2541</v>
      </c>
      <c r="BE6" s="43" t="s">
        <v>2542</v>
      </c>
      <c r="BF6" s="43" t="s">
        <v>2543</v>
      </c>
      <c r="BG6" s="43" t="s">
        <v>2544</v>
      </c>
      <c r="BH6" s="43" t="s">
        <v>2545</v>
      </c>
      <c r="BI6" s="43" t="s">
        <v>2546</v>
      </c>
      <c r="BJ6" s="43" t="s">
        <v>2547</v>
      </c>
      <c r="BK6" s="43" t="s">
        <v>2548</v>
      </c>
      <c r="BL6" s="43" t="s">
        <v>2549</v>
      </c>
      <c r="BM6" s="43" t="s">
        <v>2550</v>
      </c>
    </row>
    <row r="7" spans="1:65" ht="17.600000000000001" x14ac:dyDescent="0.4">
      <c r="A7" s="44" t="s">
        <v>14</v>
      </c>
      <c r="B7" s="45"/>
      <c r="C7" s="44"/>
      <c r="D7" s="44"/>
      <c r="E7" s="44"/>
      <c r="F7" s="45"/>
      <c r="G7" s="44"/>
      <c r="H7" s="44"/>
      <c r="I7" s="45"/>
      <c r="J7" s="45"/>
      <c r="K7" s="45"/>
      <c r="L7" s="46"/>
      <c r="M7" s="123"/>
      <c r="N7" s="46"/>
      <c r="O7" s="45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</row>
    <row r="8" spans="1:65" ht="15.75" customHeight="1" x14ac:dyDescent="0.4">
      <c r="A8" s="48" t="s">
        <v>15</v>
      </c>
      <c r="B8" s="49"/>
      <c r="C8" s="50"/>
      <c r="D8" s="50"/>
      <c r="E8" s="50"/>
      <c r="F8" s="51"/>
      <c r="G8" s="50"/>
      <c r="H8" s="50"/>
      <c r="I8" s="51"/>
      <c r="J8" s="51"/>
      <c r="K8" s="51"/>
      <c r="L8" s="52"/>
      <c r="M8" s="124"/>
      <c r="N8" s="52"/>
      <c r="O8" s="51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</row>
    <row r="9" spans="1:65" s="11" customFormat="1" x14ac:dyDescent="0.4">
      <c r="A9" s="53" t="s">
        <v>2318</v>
      </c>
      <c r="B9" s="54"/>
      <c r="C9" s="55"/>
      <c r="D9" s="55"/>
      <c r="E9" s="55"/>
      <c r="F9" s="56"/>
      <c r="G9" s="55"/>
      <c r="H9" s="55"/>
      <c r="I9" s="56"/>
      <c r="J9" s="56"/>
      <c r="K9" s="56"/>
      <c r="L9" s="57"/>
      <c r="M9" s="125"/>
      <c r="N9" s="57"/>
      <c r="O9" s="56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</row>
    <row r="10" spans="1:65" s="11" customFormat="1" x14ac:dyDescent="0.4">
      <c r="A10" s="59" t="s">
        <v>16</v>
      </c>
      <c r="B10" s="60"/>
      <c r="C10" s="59"/>
      <c r="D10" s="59"/>
      <c r="E10" s="59"/>
      <c r="F10" s="60"/>
      <c r="G10" s="59"/>
      <c r="H10" s="59"/>
      <c r="I10" s="60"/>
      <c r="J10" s="60"/>
      <c r="K10" s="60"/>
      <c r="L10" s="61"/>
      <c r="M10" s="126"/>
      <c r="N10" s="61"/>
      <c r="O10" s="60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</row>
    <row r="11" spans="1:65" ht="61.75" x14ac:dyDescent="0.4">
      <c r="A11" s="12" t="s">
        <v>1586</v>
      </c>
      <c r="B11" s="13" t="s">
        <v>18</v>
      </c>
      <c r="C11" s="12" t="s">
        <v>720</v>
      </c>
      <c r="D11" s="12" t="s">
        <v>19</v>
      </c>
      <c r="E11" s="12" t="s">
        <v>2319</v>
      </c>
      <c r="F11" s="14">
        <v>1</v>
      </c>
      <c r="G11" s="12" t="s">
        <v>19</v>
      </c>
      <c r="H11" s="12" t="s">
        <v>2320</v>
      </c>
      <c r="I11" s="14" t="s">
        <v>620</v>
      </c>
      <c r="J11" s="14" t="s">
        <v>20</v>
      </c>
      <c r="K11" s="14">
        <v>2019</v>
      </c>
      <c r="L11" s="30">
        <v>288</v>
      </c>
      <c r="M11" s="127">
        <v>45</v>
      </c>
      <c r="N11" s="30">
        <f>L11*M11</f>
        <v>12960</v>
      </c>
      <c r="O11" s="13" t="s">
        <v>18</v>
      </c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</row>
    <row r="12" spans="1:65" ht="55.5" customHeight="1" x14ac:dyDescent="0.4">
      <c r="A12" s="12" t="s">
        <v>1586</v>
      </c>
      <c r="B12" s="13" t="s">
        <v>18</v>
      </c>
      <c r="C12" s="12" t="s">
        <v>721</v>
      </c>
      <c r="D12" s="12"/>
      <c r="E12" s="12"/>
      <c r="F12" s="14">
        <v>1</v>
      </c>
      <c r="G12" s="12" t="s">
        <v>19</v>
      </c>
      <c r="H12" s="12" t="s">
        <v>2321</v>
      </c>
      <c r="I12" s="14" t="s">
        <v>620</v>
      </c>
      <c r="J12" s="14" t="s">
        <v>20</v>
      </c>
      <c r="K12" s="14">
        <v>2019</v>
      </c>
      <c r="L12" s="30">
        <v>288</v>
      </c>
      <c r="M12" s="127">
        <v>45</v>
      </c>
      <c r="N12" s="30">
        <f t="shared" ref="N12:N75" si="0">L12*M12</f>
        <v>12960</v>
      </c>
      <c r="O12" s="13" t="s">
        <v>18</v>
      </c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</row>
    <row r="13" spans="1:65" ht="46.3" x14ac:dyDescent="0.4">
      <c r="A13" s="12" t="s">
        <v>1587</v>
      </c>
      <c r="B13" s="13" t="s">
        <v>18</v>
      </c>
      <c r="C13" s="12" t="s">
        <v>722</v>
      </c>
      <c r="D13" s="12" t="s">
        <v>22</v>
      </c>
      <c r="E13" s="12" t="s">
        <v>23</v>
      </c>
      <c r="F13" s="14">
        <v>1</v>
      </c>
      <c r="G13" s="12" t="s">
        <v>22</v>
      </c>
      <c r="H13" s="12" t="s">
        <v>24</v>
      </c>
      <c r="I13" s="14" t="s">
        <v>621</v>
      </c>
      <c r="J13" s="14" t="s">
        <v>20</v>
      </c>
      <c r="K13" s="14">
        <v>2019</v>
      </c>
      <c r="L13" s="30">
        <v>363</v>
      </c>
      <c r="M13" s="127">
        <v>45</v>
      </c>
      <c r="N13" s="30">
        <f t="shared" si="0"/>
        <v>16335</v>
      </c>
      <c r="O13" s="13" t="s">
        <v>18</v>
      </c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</row>
    <row r="14" spans="1:65" ht="46.3" x14ac:dyDescent="0.4">
      <c r="A14" s="12" t="s">
        <v>1588</v>
      </c>
      <c r="B14" s="13" t="s">
        <v>18</v>
      </c>
      <c r="C14" s="12" t="s">
        <v>723</v>
      </c>
      <c r="D14" s="12" t="s">
        <v>22</v>
      </c>
      <c r="E14" s="12" t="s">
        <v>555</v>
      </c>
      <c r="F14" s="14">
        <v>2</v>
      </c>
      <c r="G14" s="12" t="s">
        <v>22</v>
      </c>
      <c r="H14" s="12" t="s">
        <v>2322</v>
      </c>
      <c r="I14" s="14" t="s">
        <v>621</v>
      </c>
      <c r="J14" s="14" t="s">
        <v>20</v>
      </c>
      <c r="K14" s="14">
        <v>2019</v>
      </c>
      <c r="L14" s="30">
        <v>372</v>
      </c>
      <c r="M14" s="127">
        <v>175</v>
      </c>
      <c r="N14" s="30">
        <f t="shared" si="0"/>
        <v>65100</v>
      </c>
      <c r="O14" s="13" t="s">
        <v>18</v>
      </c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</row>
    <row r="15" spans="1:65" ht="46.3" x14ac:dyDescent="0.4">
      <c r="A15" s="12" t="s">
        <v>1588</v>
      </c>
      <c r="B15" s="13" t="s">
        <v>18</v>
      </c>
      <c r="C15" s="12" t="s">
        <v>724</v>
      </c>
      <c r="D15" s="12"/>
      <c r="E15" s="12"/>
      <c r="F15" s="14">
        <v>2</v>
      </c>
      <c r="G15" s="12" t="s">
        <v>22</v>
      </c>
      <c r="H15" s="12" t="s">
        <v>2323</v>
      </c>
      <c r="I15" s="14" t="s">
        <v>621</v>
      </c>
      <c r="J15" s="14" t="s">
        <v>20</v>
      </c>
      <c r="K15" s="14">
        <v>2019</v>
      </c>
      <c r="L15" s="30">
        <v>372</v>
      </c>
      <c r="M15" s="127">
        <v>175</v>
      </c>
      <c r="N15" s="30">
        <f t="shared" si="0"/>
        <v>65100</v>
      </c>
      <c r="O15" s="13" t="s">
        <v>18</v>
      </c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</row>
    <row r="16" spans="1:65" ht="46.3" x14ac:dyDescent="0.4">
      <c r="A16" s="12" t="s">
        <v>1589</v>
      </c>
      <c r="B16" s="13" t="s">
        <v>18</v>
      </c>
      <c r="C16" s="12" t="s">
        <v>725</v>
      </c>
      <c r="D16" s="12" t="s">
        <v>22</v>
      </c>
      <c r="E16" s="12" t="s">
        <v>555</v>
      </c>
      <c r="F16" s="14">
        <v>3</v>
      </c>
      <c r="G16" s="12" t="s">
        <v>22</v>
      </c>
      <c r="H16" s="12" t="s">
        <v>2324</v>
      </c>
      <c r="I16" s="14" t="s">
        <v>621</v>
      </c>
      <c r="J16" s="14" t="s">
        <v>20</v>
      </c>
      <c r="K16" s="14">
        <v>2019</v>
      </c>
      <c r="L16" s="30">
        <v>372</v>
      </c>
      <c r="M16" s="127">
        <f t="shared" ref="M16:M28" si="1">SUM(P16:BM16)</f>
        <v>0</v>
      </c>
      <c r="N16" s="30">
        <f t="shared" si="0"/>
        <v>0</v>
      </c>
      <c r="O16" s="13" t="s">
        <v>18</v>
      </c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</row>
    <row r="17" spans="1:65" ht="46.3" x14ac:dyDescent="0.4">
      <c r="A17" s="12" t="s">
        <v>1589</v>
      </c>
      <c r="B17" s="13" t="s">
        <v>18</v>
      </c>
      <c r="C17" s="12" t="s">
        <v>726</v>
      </c>
      <c r="D17" s="12"/>
      <c r="E17" s="12"/>
      <c r="F17" s="14">
        <v>3</v>
      </c>
      <c r="G17" s="12" t="s">
        <v>22</v>
      </c>
      <c r="H17" s="12" t="s">
        <v>2325</v>
      </c>
      <c r="I17" s="14" t="s">
        <v>621</v>
      </c>
      <c r="J17" s="14" t="s">
        <v>20</v>
      </c>
      <c r="K17" s="14">
        <v>2019</v>
      </c>
      <c r="L17" s="30">
        <v>372</v>
      </c>
      <c r="M17" s="127">
        <f t="shared" si="1"/>
        <v>0</v>
      </c>
      <c r="N17" s="30">
        <f t="shared" si="0"/>
        <v>0</v>
      </c>
      <c r="O17" s="13" t="s">
        <v>18</v>
      </c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</row>
    <row r="18" spans="1:65" ht="46.3" x14ac:dyDescent="0.4">
      <c r="A18" s="12" t="s">
        <v>1590</v>
      </c>
      <c r="B18" s="13" t="s">
        <v>18</v>
      </c>
      <c r="C18" s="12" t="s">
        <v>727</v>
      </c>
      <c r="D18" s="12" t="s">
        <v>22</v>
      </c>
      <c r="E18" s="12" t="s">
        <v>555</v>
      </c>
      <c r="F18" s="14">
        <v>4</v>
      </c>
      <c r="G18" s="12" t="s">
        <v>22</v>
      </c>
      <c r="H18" s="12" t="s">
        <v>2326</v>
      </c>
      <c r="I18" s="14" t="s">
        <v>621</v>
      </c>
      <c r="J18" s="14" t="s">
        <v>20</v>
      </c>
      <c r="K18" s="14">
        <v>2019</v>
      </c>
      <c r="L18" s="30">
        <v>372</v>
      </c>
      <c r="M18" s="127">
        <f t="shared" si="1"/>
        <v>0</v>
      </c>
      <c r="N18" s="30">
        <f t="shared" si="0"/>
        <v>0</v>
      </c>
      <c r="O18" s="13" t="s">
        <v>18</v>
      </c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</row>
    <row r="19" spans="1:65" ht="46.3" x14ac:dyDescent="0.4">
      <c r="A19" s="12" t="s">
        <v>1590</v>
      </c>
      <c r="B19" s="13" t="s">
        <v>18</v>
      </c>
      <c r="C19" s="12" t="s">
        <v>728</v>
      </c>
      <c r="D19" s="12"/>
      <c r="E19" s="12"/>
      <c r="F19" s="14">
        <v>4</v>
      </c>
      <c r="G19" s="12" t="s">
        <v>22</v>
      </c>
      <c r="H19" s="12" t="s">
        <v>2327</v>
      </c>
      <c r="I19" s="14" t="s">
        <v>621</v>
      </c>
      <c r="J19" s="14" t="s">
        <v>20</v>
      </c>
      <c r="K19" s="14">
        <v>2019</v>
      </c>
      <c r="L19" s="30">
        <v>372</v>
      </c>
      <c r="M19" s="127">
        <f t="shared" si="1"/>
        <v>0</v>
      </c>
      <c r="N19" s="30">
        <f t="shared" si="0"/>
        <v>0</v>
      </c>
      <c r="O19" s="13" t="s">
        <v>18</v>
      </c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</row>
    <row r="20" spans="1:65" ht="46.3" x14ac:dyDescent="0.4">
      <c r="A20" s="12" t="s">
        <v>17</v>
      </c>
      <c r="B20" s="15" t="s">
        <v>28</v>
      </c>
      <c r="C20" s="12" t="s">
        <v>729</v>
      </c>
      <c r="D20" s="12" t="s">
        <v>29</v>
      </c>
      <c r="E20" s="12" t="s">
        <v>2319</v>
      </c>
      <c r="F20" s="14">
        <v>1</v>
      </c>
      <c r="G20" s="12" t="s">
        <v>29</v>
      </c>
      <c r="H20" s="12" t="s">
        <v>2328</v>
      </c>
      <c r="I20" s="14" t="s">
        <v>622</v>
      </c>
      <c r="J20" s="14" t="s">
        <v>20</v>
      </c>
      <c r="K20" s="14">
        <v>2019</v>
      </c>
      <c r="L20" s="30">
        <v>288</v>
      </c>
      <c r="M20" s="127">
        <f t="shared" si="1"/>
        <v>0</v>
      </c>
      <c r="N20" s="30">
        <f t="shared" si="0"/>
        <v>0</v>
      </c>
      <c r="O20" s="15" t="s">
        <v>28</v>
      </c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</row>
    <row r="21" spans="1:65" ht="46.3" x14ac:dyDescent="0.4">
      <c r="A21" s="12" t="s">
        <v>17</v>
      </c>
      <c r="B21" s="15" t="s">
        <v>28</v>
      </c>
      <c r="C21" s="12" t="s">
        <v>730</v>
      </c>
      <c r="D21" s="12"/>
      <c r="E21" s="12"/>
      <c r="F21" s="14">
        <v>1</v>
      </c>
      <c r="G21" s="12" t="s">
        <v>29</v>
      </c>
      <c r="H21" s="12" t="s">
        <v>2126</v>
      </c>
      <c r="I21" s="14" t="s">
        <v>622</v>
      </c>
      <c r="J21" s="14" t="s">
        <v>20</v>
      </c>
      <c r="K21" s="14">
        <v>2019</v>
      </c>
      <c r="L21" s="30">
        <v>288</v>
      </c>
      <c r="M21" s="127">
        <f t="shared" si="1"/>
        <v>0</v>
      </c>
      <c r="N21" s="30">
        <f t="shared" si="0"/>
        <v>0</v>
      </c>
      <c r="O21" s="15" t="s">
        <v>28</v>
      </c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</row>
    <row r="22" spans="1:65" ht="46.3" x14ac:dyDescent="0.4">
      <c r="A22" s="12" t="s">
        <v>21</v>
      </c>
      <c r="B22" s="15" t="s">
        <v>28</v>
      </c>
      <c r="C22" s="12" t="s">
        <v>731</v>
      </c>
      <c r="D22" s="12" t="s">
        <v>29</v>
      </c>
      <c r="E22" s="12" t="s">
        <v>23</v>
      </c>
      <c r="F22" s="14">
        <v>1</v>
      </c>
      <c r="G22" s="12" t="s">
        <v>2044</v>
      </c>
      <c r="H22" s="12" t="s">
        <v>24</v>
      </c>
      <c r="I22" s="14" t="s">
        <v>623</v>
      </c>
      <c r="J22" s="14" t="s">
        <v>20</v>
      </c>
      <c r="K22" s="14">
        <v>2019</v>
      </c>
      <c r="L22" s="30">
        <v>363</v>
      </c>
      <c r="M22" s="127">
        <f t="shared" si="1"/>
        <v>0</v>
      </c>
      <c r="N22" s="30">
        <f t="shared" si="0"/>
        <v>0</v>
      </c>
      <c r="O22" s="15" t="s">
        <v>28</v>
      </c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</row>
    <row r="23" spans="1:65" ht="46.3" x14ac:dyDescent="0.4">
      <c r="A23" s="12" t="s">
        <v>25</v>
      </c>
      <c r="B23" s="15" t="s">
        <v>28</v>
      </c>
      <c r="C23" s="12" t="s">
        <v>732</v>
      </c>
      <c r="D23" s="12" t="s">
        <v>30</v>
      </c>
      <c r="E23" s="12" t="s">
        <v>555</v>
      </c>
      <c r="F23" s="14">
        <v>2</v>
      </c>
      <c r="G23" s="12" t="s">
        <v>2045</v>
      </c>
      <c r="H23" s="12" t="s">
        <v>2322</v>
      </c>
      <c r="I23" s="14" t="s">
        <v>623</v>
      </c>
      <c r="J23" s="14" t="s">
        <v>20</v>
      </c>
      <c r="K23" s="14">
        <v>2019</v>
      </c>
      <c r="L23" s="30">
        <v>372</v>
      </c>
      <c r="M23" s="127">
        <f t="shared" si="1"/>
        <v>0</v>
      </c>
      <c r="N23" s="30">
        <f t="shared" si="0"/>
        <v>0</v>
      </c>
      <c r="O23" s="15" t="s">
        <v>28</v>
      </c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</row>
    <row r="24" spans="1:65" ht="46.3" x14ac:dyDescent="0.4">
      <c r="A24" s="12" t="s">
        <v>25</v>
      </c>
      <c r="B24" s="15" t="s">
        <v>28</v>
      </c>
      <c r="C24" s="12" t="s">
        <v>733</v>
      </c>
      <c r="D24" s="12"/>
      <c r="E24" s="12"/>
      <c r="F24" s="14">
        <v>2</v>
      </c>
      <c r="G24" s="12" t="s">
        <v>2045</v>
      </c>
      <c r="H24" s="12" t="s">
        <v>2323</v>
      </c>
      <c r="I24" s="14" t="s">
        <v>623</v>
      </c>
      <c r="J24" s="14" t="s">
        <v>20</v>
      </c>
      <c r="K24" s="14">
        <v>2019</v>
      </c>
      <c r="L24" s="30">
        <v>372</v>
      </c>
      <c r="M24" s="127">
        <f t="shared" si="1"/>
        <v>0</v>
      </c>
      <c r="N24" s="30">
        <f t="shared" si="0"/>
        <v>0</v>
      </c>
      <c r="O24" s="15" t="s">
        <v>28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</row>
    <row r="25" spans="1:65" ht="46.3" x14ac:dyDescent="0.4">
      <c r="A25" s="12" t="s">
        <v>26</v>
      </c>
      <c r="B25" s="15" t="s">
        <v>28</v>
      </c>
      <c r="C25" s="12" t="s">
        <v>734</v>
      </c>
      <c r="D25" s="12" t="s">
        <v>30</v>
      </c>
      <c r="E25" s="12" t="s">
        <v>555</v>
      </c>
      <c r="F25" s="14">
        <v>3</v>
      </c>
      <c r="G25" s="12" t="s">
        <v>2045</v>
      </c>
      <c r="H25" s="12" t="s">
        <v>2324</v>
      </c>
      <c r="I25" s="14" t="s">
        <v>623</v>
      </c>
      <c r="J25" s="14" t="s">
        <v>20</v>
      </c>
      <c r="K25" s="14">
        <v>2019</v>
      </c>
      <c r="L25" s="30">
        <v>372</v>
      </c>
      <c r="M25" s="127">
        <f t="shared" si="1"/>
        <v>0</v>
      </c>
      <c r="N25" s="30">
        <f t="shared" si="0"/>
        <v>0</v>
      </c>
      <c r="O25" s="15" t="s">
        <v>28</v>
      </c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</row>
    <row r="26" spans="1:65" ht="46.3" x14ac:dyDescent="0.4">
      <c r="A26" s="12" t="s">
        <v>26</v>
      </c>
      <c r="B26" s="15" t="s">
        <v>28</v>
      </c>
      <c r="C26" s="12" t="s">
        <v>735</v>
      </c>
      <c r="D26" s="12"/>
      <c r="E26" s="12"/>
      <c r="F26" s="14">
        <v>3</v>
      </c>
      <c r="G26" s="12" t="s">
        <v>2045</v>
      </c>
      <c r="H26" s="12" t="s">
        <v>2325</v>
      </c>
      <c r="I26" s="14" t="s">
        <v>623</v>
      </c>
      <c r="J26" s="14" t="s">
        <v>20</v>
      </c>
      <c r="K26" s="14">
        <v>2019</v>
      </c>
      <c r="L26" s="30">
        <v>372</v>
      </c>
      <c r="M26" s="127">
        <f t="shared" si="1"/>
        <v>0</v>
      </c>
      <c r="N26" s="30">
        <f t="shared" si="0"/>
        <v>0</v>
      </c>
      <c r="O26" s="15" t="s">
        <v>28</v>
      </c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</row>
    <row r="27" spans="1:65" ht="46.3" x14ac:dyDescent="0.4">
      <c r="A27" s="12" t="s">
        <v>27</v>
      </c>
      <c r="B27" s="15" t="s">
        <v>28</v>
      </c>
      <c r="C27" s="12" t="s">
        <v>736</v>
      </c>
      <c r="D27" s="12" t="s">
        <v>30</v>
      </c>
      <c r="E27" s="12" t="s">
        <v>555</v>
      </c>
      <c r="F27" s="14">
        <v>4</v>
      </c>
      <c r="G27" s="12" t="s">
        <v>2045</v>
      </c>
      <c r="H27" s="12" t="s">
        <v>2326</v>
      </c>
      <c r="I27" s="14" t="s">
        <v>623</v>
      </c>
      <c r="J27" s="14" t="s">
        <v>20</v>
      </c>
      <c r="K27" s="14">
        <v>2019</v>
      </c>
      <c r="L27" s="30">
        <v>372</v>
      </c>
      <c r="M27" s="127">
        <f t="shared" si="1"/>
        <v>0</v>
      </c>
      <c r="N27" s="30">
        <f t="shared" si="0"/>
        <v>0</v>
      </c>
      <c r="O27" s="15" t="s">
        <v>28</v>
      </c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</row>
    <row r="28" spans="1:65" ht="46.3" x14ac:dyDescent="0.4">
      <c r="A28" s="12" t="s">
        <v>27</v>
      </c>
      <c r="B28" s="15" t="s">
        <v>28</v>
      </c>
      <c r="C28" s="12" t="s">
        <v>737</v>
      </c>
      <c r="D28" s="12"/>
      <c r="E28" s="12"/>
      <c r="F28" s="14">
        <v>4</v>
      </c>
      <c r="G28" s="12" t="s">
        <v>2045</v>
      </c>
      <c r="H28" s="12" t="s">
        <v>2327</v>
      </c>
      <c r="I28" s="14" t="s">
        <v>623</v>
      </c>
      <c r="J28" s="14" t="s">
        <v>20</v>
      </c>
      <c r="K28" s="14">
        <v>2019</v>
      </c>
      <c r="L28" s="30">
        <v>372</v>
      </c>
      <c r="M28" s="127">
        <f t="shared" si="1"/>
        <v>0</v>
      </c>
      <c r="N28" s="30">
        <f t="shared" si="0"/>
        <v>0</v>
      </c>
      <c r="O28" s="15" t="s">
        <v>28</v>
      </c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</row>
    <row r="29" spans="1:65" s="11" customFormat="1" x14ac:dyDescent="0.4">
      <c r="A29" s="62" t="s">
        <v>31</v>
      </c>
      <c r="B29" s="63"/>
      <c r="C29" s="64"/>
      <c r="D29" s="65"/>
      <c r="E29" s="59"/>
      <c r="F29" s="60"/>
      <c r="G29" s="66"/>
      <c r="H29" s="66"/>
      <c r="I29" s="67"/>
      <c r="J29" s="68"/>
      <c r="K29" s="67"/>
      <c r="L29" s="69"/>
      <c r="M29" s="128"/>
      <c r="N29" s="69"/>
      <c r="O29" s="60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</row>
    <row r="30" spans="1:65" ht="48" customHeight="1" x14ac:dyDescent="0.4">
      <c r="A30" s="12" t="s">
        <v>1591</v>
      </c>
      <c r="B30" s="15" t="s">
        <v>28</v>
      </c>
      <c r="C30" s="12" t="s">
        <v>738</v>
      </c>
      <c r="D30" s="12" t="s">
        <v>33</v>
      </c>
      <c r="E30" s="12" t="s">
        <v>2329</v>
      </c>
      <c r="F30" s="16">
        <v>1</v>
      </c>
      <c r="G30" s="12" t="s">
        <v>2046</v>
      </c>
      <c r="H30" s="12" t="s">
        <v>2330</v>
      </c>
      <c r="I30" s="14" t="s">
        <v>624</v>
      </c>
      <c r="J30" s="14" t="s">
        <v>20</v>
      </c>
      <c r="K30" s="14">
        <v>2019</v>
      </c>
      <c r="L30" s="30">
        <v>274</v>
      </c>
      <c r="M30" s="127">
        <f t="shared" ref="M30:M53" si="2">SUM(P30:BM30)</f>
        <v>0</v>
      </c>
      <c r="N30" s="30">
        <f t="shared" si="0"/>
        <v>0</v>
      </c>
      <c r="O30" s="15" t="s">
        <v>28</v>
      </c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</row>
    <row r="31" spans="1:65" ht="48" customHeight="1" x14ac:dyDescent="0.4">
      <c r="A31" s="12" t="s">
        <v>1591</v>
      </c>
      <c r="B31" s="15" t="s">
        <v>28</v>
      </c>
      <c r="C31" s="12" t="s">
        <v>739</v>
      </c>
      <c r="D31" s="12"/>
      <c r="E31" s="12"/>
      <c r="F31" s="16">
        <v>1</v>
      </c>
      <c r="G31" s="12" t="s">
        <v>2047</v>
      </c>
      <c r="H31" s="12" t="s">
        <v>2331</v>
      </c>
      <c r="I31" s="14" t="s">
        <v>624</v>
      </c>
      <c r="J31" s="14" t="s">
        <v>20</v>
      </c>
      <c r="K31" s="14">
        <v>2019</v>
      </c>
      <c r="L31" s="30">
        <v>274</v>
      </c>
      <c r="M31" s="127">
        <f t="shared" si="2"/>
        <v>0</v>
      </c>
      <c r="N31" s="30">
        <f t="shared" si="0"/>
        <v>0</v>
      </c>
      <c r="O31" s="15" t="s">
        <v>28</v>
      </c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</row>
    <row r="32" spans="1:65" ht="46.3" x14ac:dyDescent="0.4">
      <c r="A32" s="12" t="s">
        <v>1592</v>
      </c>
      <c r="B32" s="15" t="s">
        <v>28</v>
      </c>
      <c r="C32" s="12" t="s">
        <v>740</v>
      </c>
      <c r="D32" s="12" t="s">
        <v>35</v>
      </c>
      <c r="E32" s="12" t="s">
        <v>2329</v>
      </c>
      <c r="F32" s="16">
        <v>2</v>
      </c>
      <c r="G32" s="12" t="s">
        <v>2048</v>
      </c>
      <c r="H32" s="12" t="s">
        <v>2332</v>
      </c>
      <c r="I32" s="14" t="s">
        <v>624</v>
      </c>
      <c r="J32" s="14" t="s">
        <v>20</v>
      </c>
      <c r="K32" s="14">
        <v>2019</v>
      </c>
      <c r="L32" s="30">
        <v>383</v>
      </c>
      <c r="M32" s="127">
        <f t="shared" si="2"/>
        <v>0</v>
      </c>
      <c r="N32" s="30">
        <f t="shared" si="0"/>
        <v>0</v>
      </c>
      <c r="O32" s="15" t="s">
        <v>28</v>
      </c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</row>
    <row r="33" spans="1:65" ht="46.3" x14ac:dyDescent="0.4">
      <c r="A33" s="12" t="s">
        <v>1592</v>
      </c>
      <c r="B33" s="15" t="s">
        <v>28</v>
      </c>
      <c r="C33" s="12" t="s">
        <v>741</v>
      </c>
      <c r="D33" s="12"/>
      <c r="E33" s="12"/>
      <c r="F33" s="16">
        <v>2</v>
      </c>
      <c r="G33" s="12" t="s">
        <v>2049</v>
      </c>
      <c r="H33" s="12" t="s">
        <v>2333</v>
      </c>
      <c r="I33" s="14" t="s">
        <v>624</v>
      </c>
      <c r="J33" s="14" t="s">
        <v>20</v>
      </c>
      <c r="K33" s="14">
        <v>2019</v>
      </c>
      <c r="L33" s="30">
        <v>383</v>
      </c>
      <c r="M33" s="127">
        <f t="shared" si="2"/>
        <v>0</v>
      </c>
      <c r="N33" s="30">
        <f t="shared" si="0"/>
        <v>0</v>
      </c>
      <c r="O33" s="15" t="s">
        <v>28</v>
      </c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</row>
    <row r="34" spans="1:65" ht="46.3" x14ac:dyDescent="0.4">
      <c r="A34" s="12" t="s">
        <v>1593</v>
      </c>
      <c r="B34" s="15" t="s">
        <v>28</v>
      </c>
      <c r="C34" s="12" t="s">
        <v>742</v>
      </c>
      <c r="D34" s="12" t="s">
        <v>35</v>
      </c>
      <c r="E34" s="12" t="s">
        <v>2329</v>
      </c>
      <c r="F34" s="16">
        <v>3</v>
      </c>
      <c r="G34" s="12" t="s">
        <v>2048</v>
      </c>
      <c r="H34" s="12" t="s">
        <v>2334</v>
      </c>
      <c r="I34" s="14" t="s">
        <v>624</v>
      </c>
      <c r="J34" s="14" t="s">
        <v>20</v>
      </c>
      <c r="K34" s="14">
        <v>2019</v>
      </c>
      <c r="L34" s="30">
        <v>383</v>
      </c>
      <c r="M34" s="127">
        <f t="shared" si="2"/>
        <v>0</v>
      </c>
      <c r="N34" s="30">
        <f t="shared" si="0"/>
        <v>0</v>
      </c>
      <c r="O34" s="15" t="s">
        <v>28</v>
      </c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</row>
    <row r="35" spans="1:65" ht="46.3" x14ac:dyDescent="0.4">
      <c r="A35" s="12" t="s">
        <v>1593</v>
      </c>
      <c r="B35" s="15" t="s">
        <v>28</v>
      </c>
      <c r="C35" s="12" t="s">
        <v>743</v>
      </c>
      <c r="D35" s="12"/>
      <c r="E35" s="12"/>
      <c r="F35" s="16">
        <v>3</v>
      </c>
      <c r="G35" s="12" t="s">
        <v>2049</v>
      </c>
      <c r="H35" s="12" t="s">
        <v>2335</v>
      </c>
      <c r="I35" s="14" t="s">
        <v>624</v>
      </c>
      <c r="J35" s="14" t="s">
        <v>20</v>
      </c>
      <c r="K35" s="14">
        <v>2019</v>
      </c>
      <c r="L35" s="30">
        <v>383</v>
      </c>
      <c r="M35" s="127">
        <f t="shared" si="2"/>
        <v>0</v>
      </c>
      <c r="N35" s="30">
        <f t="shared" si="0"/>
        <v>0</v>
      </c>
      <c r="O35" s="15" t="s">
        <v>28</v>
      </c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</row>
    <row r="36" spans="1:65" ht="46.3" x14ac:dyDescent="0.4">
      <c r="A36" s="12" t="s">
        <v>1594</v>
      </c>
      <c r="B36" s="15" t="s">
        <v>28</v>
      </c>
      <c r="C36" s="12" t="s">
        <v>744</v>
      </c>
      <c r="D36" s="12" t="s">
        <v>38</v>
      </c>
      <c r="E36" s="12" t="s">
        <v>2329</v>
      </c>
      <c r="F36" s="16">
        <v>4</v>
      </c>
      <c r="G36" s="12" t="s">
        <v>2050</v>
      </c>
      <c r="H36" s="12" t="s">
        <v>2336</v>
      </c>
      <c r="I36" s="14" t="s">
        <v>624</v>
      </c>
      <c r="J36" s="14" t="s">
        <v>20</v>
      </c>
      <c r="K36" s="14">
        <v>2019</v>
      </c>
      <c r="L36" s="30">
        <v>383</v>
      </c>
      <c r="M36" s="127">
        <f t="shared" si="2"/>
        <v>0</v>
      </c>
      <c r="N36" s="30">
        <f t="shared" si="0"/>
        <v>0</v>
      </c>
      <c r="O36" s="15" t="s">
        <v>28</v>
      </c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</row>
    <row r="37" spans="1:65" ht="46.3" x14ac:dyDescent="0.4">
      <c r="A37" s="12" t="s">
        <v>1594</v>
      </c>
      <c r="B37" s="15" t="s">
        <v>28</v>
      </c>
      <c r="C37" s="12" t="s">
        <v>745</v>
      </c>
      <c r="D37" s="12"/>
      <c r="E37" s="12"/>
      <c r="F37" s="16">
        <v>4</v>
      </c>
      <c r="G37" s="12" t="s">
        <v>2050</v>
      </c>
      <c r="H37" s="12" t="s">
        <v>1071</v>
      </c>
      <c r="I37" s="14" t="s">
        <v>624</v>
      </c>
      <c r="J37" s="14" t="s">
        <v>20</v>
      </c>
      <c r="K37" s="14">
        <v>2019</v>
      </c>
      <c r="L37" s="30">
        <v>383</v>
      </c>
      <c r="M37" s="127">
        <f t="shared" si="2"/>
        <v>0</v>
      </c>
      <c r="N37" s="30">
        <f t="shared" si="0"/>
        <v>0</v>
      </c>
      <c r="O37" s="15" t="s">
        <v>28</v>
      </c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</row>
    <row r="38" spans="1:65" ht="55.5" customHeight="1" x14ac:dyDescent="0.4">
      <c r="A38" s="12" t="s">
        <v>1595</v>
      </c>
      <c r="B38" s="13" t="s">
        <v>18</v>
      </c>
      <c r="C38" s="12" t="s">
        <v>746</v>
      </c>
      <c r="D38" s="12" t="s">
        <v>39</v>
      </c>
      <c r="E38" s="12" t="s">
        <v>2329</v>
      </c>
      <c r="F38" s="16">
        <v>1</v>
      </c>
      <c r="G38" s="12" t="s">
        <v>2051</v>
      </c>
      <c r="H38" s="12" t="s">
        <v>2330</v>
      </c>
      <c r="I38" s="14" t="s">
        <v>625</v>
      </c>
      <c r="J38" s="14" t="s">
        <v>20</v>
      </c>
      <c r="K38" s="14">
        <v>2019</v>
      </c>
      <c r="L38" s="30">
        <v>240</v>
      </c>
      <c r="M38" s="127">
        <v>45</v>
      </c>
      <c r="N38" s="30">
        <f t="shared" si="0"/>
        <v>10800</v>
      </c>
      <c r="O38" s="13" t="s">
        <v>18</v>
      </c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</row>
    <row r="39" spans="1:65" ht="49.5" customHeight="1" x14ac:dyDescent="0.4">
      <c r="A39" s="12" t="s">
        <v>1595</v>
      </c>
      <c r="B39" s="13" t="s">
        <v>18</v>
      </c>
      <c r="C39" s="12" t="s">
        <v>747</v>
      </c>
      <c r="D39" s="12"/>
      <c r="E39" s="12"/>
      <c r="F39" s="16">
        <v>1</v>
      </c>
      <c r="G39" s="12" t="s">
        <v>2051</v>
      </c>
      <c r="H39" s="12" t="s">
        <v>2331</v>
      </c>
      <c r="I39" s="14" t="s">
        <v>625</v>
      </c>
      <c r="J39" s="14" t="s">
        <v>20</v>
      </c>
      <c r="K39" s="14">
        <v>2019</v>
      </c>
      <c r="L39" s="30">
        <v>240</v>
      </c>
      <c r="M39" s="127">
        <v>45</v>
      </c>
      <c r="N39" s="30">
        <f t="shared" si="0"/>
        <v>10800</v>
      </c>
      <c r="O39" s="13" t="s">
        <v>18</v>
      </c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</row>
    <row r="40" spans="1:65" ht="55.5" customHeight="1" x14ac:dyDescent="0.4">
      <c r="A40" s="12" t="s">
        <v>1596</v>
      </c>
      <c r="B40" s="13" t="s">
        <v>18</v>
      </c>
      <c r="C40" s="12" t="s">
        <v>748</v>
      </c>
      <c r="D40" s="12" t="s">
        <v>39</v>
      </c>
      <c r="E40" s="12" t="s">
        <v>2329</v>
      </c>
      <c r="F40" s="16">
        <v>2</v>
      </c>
      <c r="G40" s="12" t="s">
        <v>2051</v>
      </c>
      <c r="H40" s="12" t="s">
        <v>2332</v>
      </c>
      <c r="I40" s="14" t="s">
        <v>625</v>
      </c>
      <c r="J40" s="14" t="s">
        <v>20</v>
      </c>
      <c r="K40" s="14">
        <v>2019</v>
      </c>
      <c r="L40" s="30">
        <v>383</v>
      </c>
      <c r="M40" s="127">
        <v>175</v>
      </c>
      <c r="N40" s="30">
        <f t="shared" si="0"/>
        <v>67025</v>
      </c>
      <c r="O40" s="13" t="s">
        <v>18</v>
      </c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</row>
    <row r="41" spans="1:65" ht="50.25" customHeight="1" x14ac:dyDescent="0.4">
      <c r="A41" s="12" t="s">
        <v>1596</v>
      </c>
      <c r="B41" s="13" t="s">
        <v>18</v>
      </c>
      <c r="C41" s="12" t="s">
        <v>749</v>
      </c>
      <c r="D41" s="12"/>
      <c r="E41" s="12"/>
      <c r="F41" s="16">
        <v>2</v>
      </c>
      <c r="G41" s="12" t="s">
        <v>2051</v>
      </c>
      <c r="H41" s="12" t="s">
        <v>2333</v>
      </c>
      <c r="I41" s="14" t="s">
        <v>625</v>
      </c>
      <c r="J41" s="14" t="s">
        <v>20</v>
      </c>
      <c r="K41" s="14">
        <v>2019</v>
      </c>
      <c r="L41" s="30">
        <v>383</v>
      </c>
      <c r="M41" s="127">
        <v>175</v>
      </c>
      <c r="N41" s="30">
        <f t="shared" si="0"/>
        <v>67025</v>
      </c>
      <c r="O41" s="13" t="s">
        <v>18</v>
      </c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</row>
    <row r="42" spans="1:65" ht="54" customHeight="1" x14ac:dyDescent="0.4">
      <c r="A42" s="12" t="s">
        <v>1597</v>
      </c>
      <c r="B42" s="13" t="s">
        <v>18</v>
      </c>
      <c r="C42" s="12" t="s">
        <v>750</v>
      </c>
      <c r="D42" s="12" t="s">
        <v>39</v>
      </c>
      <c r="E42" s="12" t="s">
        <v>2329</v>
      </c>
      <c r="F42" s="16">
        <v>3</v>
      </c>
      <c r="G42" s="12" t="s">
        <v>2051</v>
      </c>
      <c r="H42" s="12" t="s">
        <v>2334</v>
      </c>
      <c r="I42" s="14" t="s">
        <v>625</v>
      </c>
      <c r="J42" s="14" t="s">
        <v>20</v>
      </c>
      <c r="K42" s="14">
        <v>2019</v>
      </c>
      <c r="L42" s="30">
        <v>383</v>
      </c>
      <c r="M42" s="127">
        <f t="shared" si="2"/>
        <v>0</v>
      </c>
      <c r="N42" s="30">
        <f t="shared" si="0"/>
        <v>0</v>
      </c>
      <c r="O42" s="13" t="s">
        <v>18</v>
      </c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</row>
    <row r="43" spans="1:65" ht="50.25" customHeight="1" x14ac:dyDescent="0.4">
      <c r="A43" s="12" t="s">
        <v>1597</v>
      </c>
      <c r="B43" s="13" t="s">
        <v>18</v>
      </c>
      <c r="C43" s="12" t="s">
        <v>751</v>
      </c>
      <c r="D43" s="12"/>
      <c r="E43" s="12"/>
      <c r="F43" s="16">
        <v>3</v>
      </c>
      <c r="G43" s="12" t="s">
        <v>2051</v>
      </c>
      <c r="H43" s="12" t="s">
        <v>2335</v>
      </c>
      <c r="I43" s="14" t="s">
        <v>625</v>
      </c>
      <c r="J43" s="14" t="s">
        <v>20</v>
      </c>
      <c r="K43" s="14">
        <v>2019</v>
      </c>
      <c r="L43" s="30">
        <v>383</v>
      </c>
      <c r="M43" s="127">
        <f t="shared" si="2"/>
        <v>0</v>
      </c>
      <c r="N43" s="30">
        <f t="shared" si="0"/>
        <v>0</v>
      </c>
      <c r="O43" s="13" t="s">
        <v>18</v>
      </c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</row>
    <row r="44" spans="1:65" ht="54" customHeight="1" x14ac:dyDescent="0.4">
      <c r="A44" s="12" t="s">
        <v>1598</v>
      </c>
      <c r="B44" s="13" t="s">
        <v>18</v>
      </c>
      <c r="C44" s="12" t="s">
        <v>752</v>
      </c>
      <c r="D44" s="12" t="s">
        <v>39</v>
      </c>
      <c r="E44" s="12" t="s">
        <v>2329</v>
      </c>
      <c r="F44" s="16">
        <v>4</v>
      </c>
      <c r="G44" s="12" t="s">
        <v>2051</v>
      </c>
      <c r="H44" s="12" t="s">
        <v>2336</v>
      </c>
      <c r="I44" s="14" t="s">
        <v>625</v>
      </c>
      <c r="J44" s="14" t="s">
        <v>20</v>
      </c>
      <c r="K44" s="14">
        <v>2019</v>
      </c>
      <c r="L44" s="30">
        <v>383</v>
      </c>
      <c r="M44" s="127">
        <f t="shared" si="2"/>
        <v>0</v>
      </c>
      <c r="N44" s="30">
        <f t="shared" si="0"/>
        <v>0</v>
      </c>
      <c r="O44" s="13" t="s">
        <v>18</v>
      </c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</row>
    <row r="45" spans="1:65" ht="54" customHeight="1" x14ac:dyDescent="0.4">
      <c r="A45" s="12" t="s">
        <v>1598</v>
      </c>
      <c r="B45" s="13" t="s">
        <v>18</v>
      </c>
      <c r="C45" s="12" t="s">
        <v>753</v>
      </c>
      <c r="D45" s="12"/>
      <c r="E45" s="12"/>
      <c r="F45" s="16">
        <v>4</v>
      </c>
      <c r="G45" s="12" t="s">
        <v>2051</v>
      </c>
      <c r="H45" s="12" t="s">
        <v>1071</v>
      </c>
      <c r="I45" s="14" t="s">
        <v>625</v>
      </c>
      <c r="J45" s="14" t="s">
        <v>20</v>
      </c>
      <c r="K45" s="14">
        <v>2019</v>
      </c>
      <c r="L45" s="30">
        <v>383</v>
      </c>
      <c r="M45" s="127">
        <f t="shared" si="2"/>
        <v>0</v>
      </c>
      <c r="N45" s="30">
        <f t="shared" si="0"/>
        <v>0</v>
      </c>
      <c r="O45" s="13" t="s">
        <v>18</v>
      </c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</row>
    <row r="46" spans="1:65" ht="54" customHeight="1" x14ac:dyDescent="0.4">
      <c r="A46" s="12" t="s">
        <v>32</v>
      </c>
      <c r="B46" s="14" t="s">
        <v>51</v>
      </c>
      <c r="C46" s="17" t="s">
        <v>1062</v>
      </c>
      <c r="D46" s="12" t="s">
        <v>1070</v>
      </c>
      <c r="E46" s="12" t="s">
        <v>2329</v>
      </c>
      <c r="F46" s="16">
        <v>1</v>
      </c>
      <c r="G46" s="12" t="s">
        <v>1070</v>
      </c>
      <c r="H46" s="12" t="s">
        <v>2330</v>
      </c>
      <c r="I46" s="14" t="s">
        <v>1103</v>
      </c>
      <c r="J46" s="14"/>
      <c r="K46" s="14">
        <v>2019</v>
      </c>
      <c r="L46" s="30">
        <v>306</v>
      </c>
      <c r="M46" s="127">
        <f t="shared" si="2"/>
        <v>0</v>
      </c>
      <c r="N46" s="30">
        <f t="shared" si="0"/>
        <v>0</v>
      </c>
      <c r="O46" s="14" t="s">
        <v>51</v>
      </c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</row>
    <row r="47" spans="1:65" ht="54" customHeight="1" x14ac:dyDescent="0.4">
      <c r="A47" s="12" t="s">
        <v>32</v>
      </c>
      <c r="B47" s="14" t="s">
        <v>51</v>
      </c>
      <c r="C47" s="17" t="s">
        <v>1063</v>
      </c>
      <c r="D47" s="12"/>
      <c r="E47" s="12"/>
      <c r="F47" s="16">
        <v>1</v>
      </c>
      <c r="G47" s="12" t="s">
        <v>1070</v>
      </c>
      <c r="H47" s="12" t="s">
        <v>2331</v>
      </c>
      <c r="I47" s="14" t="s">
        <v>1103</v>
      </c>
      <c r="J47" s="14"/>
      <c r="K47" s="14">
        <v>2019</v>
      </c>
      <c r="L47" s="30">
        <v>306</v>
      </c>
      <c r="M47" s="127">
        <f t="shared" si="2"/>
        <v>0</v>
      </c>
      <c r="N47" s="30">
        <f t="shared" si="0"/>
        <v>0</v>
      </c>
      <c r="O47" s="14" t="s">
        <v>51</v>
      </c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</row>
    <row r="48" spans="1:65" ht="54" customHeight="1" x14ac:dyDescent="0.4">
      <c r="A48" s="12" t="s">
        <v>34</v>
      </c>
      <c r="B48" s="14" t="s">
        <v>51</v>
      </c>
      <c r="C48" s="17" t="s">
        <v>1064</v>
      </c>
      <c r="D48" s="12" t="s">
        <v>1070</v>
      </c>
      <c r="E48" s="12" t="s">
        <v>2329</v>
      </c>
      <c r="F48" s="16">
        <v>2</v>
      </c>
      <c r="G48" s="12" t="s">
        <v>1070</v>
      </c>
      <c r="H48" s="12" t="s">
        <v>2332</v>
      </c>
      <c r="I48" s="14" t="s">
        <v>1103</v>
      </c>
      <c r="J48" s="14"/>
      <c r="K48" s="14">
        <v>2019</v>
      </c>
      <c r="L48" s="30">
        <v>318</v>
      </c>
      <c r="M48" s="127">
        <f t="shared" si="2"/>
        <v>0</v>
      </c>
      <c r="N48" s="30">
        <f t="shared" si="0"/>
        <v>0</v>
      </c>
      <c r="O48" s="14" t="s">
        <v>51</v>
      </c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</row>
    <row r="49" spans="1:65" ht="54" customHeight="1" x14ac:dyDescent="0.4">
      <c r="A49" s="12" t="s">
        <v>34</v>
      </c>
      <c r="B49" s="14" t="s">
        <v>51</v>
      </c>
      <c r="C49" s="17" t="s">
        <v>1065</v>
      </c>
      <c r="D49" s="12"/>
      <c r="E49" s="12"/>
      <c r="F49" s="16">
        <v>2</v>
      </c>
      <c r="G49" s="12" t="s">
        <v>1070</v>
      </c>
      <c r="H49" s="12" t="s">
        <v>2333</v>
      </c>
      <c r="I49" s="14" t="s">
        <v>1103</v>
      </c>
      <c r="J49" s="14"/>
      <c r="K49" s="14">
        <v>2019</v>
      </c>
      <c r="L49" s="30">
        <v>318</v>
      </c>
      <c r="M49" s="127">
        <f t="shared" si="2"/>
        <v>0</v>
      </c>
      <c r="N49" s="30">
        <f t="shared" si="0"/>
        <v>0</v>
      </c>
      <c r="O49" s="14" t="s">
        <v>51</v>
      </c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</row>
    <row r="50" spans="1:65" ht="54" customHeight="1" x14ac:dyDescent="0.4">
      <c r="A50" s="12" t="s">
        <v>36</v>
      </c>
      <c r="B50" s="14" t="s">
        <v>51</v>
      </c>
      <c r="C50" s="17" t="s">
        <v>1066</v>
      </c>
      <c r="D50" s="12" t="s">
        <v>1070</v>
      </c>
      <c r="E50" s="12" t="s">
        <v>2329</v>
      </c>
      <c r="F50" s="16">
        <v>3</v>
      </c>
      <c r="G50" s="12" t="s">
        <v>1070</v>
      </c>
      <c r="H50" s="12" t="s">
        <v>2334</v>
      </c>
      <c r="I50" s="14" t="s">
        <v>1103</v>
      </c>
      <c r="J50" s="14"/>
      <c r="K50" s="14">
        <v>2019</v>
      </c>
      <c r="L50" s="30">
        <v>318</v>
      </c>
      <c r="M50" s="127">
        <f t="shared" si="2"/>
        <v>0</v>
      </c>
      <c r="N50" s="30">
        <f t="shared" si="0"/>
        <v>0</v>
      </c>
      <c r="O50" s="14" t="s">
        <v>51</v>
      </c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</row>
    <row r="51" spans="1:65" ht="54" customHeight="1" x14ac:dyDescent="0.4">
      <c r="A51" s="12" t="s">
        <v>36</v>
      </c>
      <c r="B51" s="14" t="s">
        <v>51</v>
      </c>
      <c r="C51" s="17" t="s">
        <v>1067</v>
      </c>
      <c r="D51" s="12"/>
      <c r="E51" s="12"/>
      <c r="F51" s="16">
        <v>3</v>
      </c>
      <c r="G51" s="12" t="s">
        <v>1070</v>
      </c>
      <c r="H51" s="12" t="s">
        <v>2335</v>
      </c>
      <c r="I51" s="14" t="s">
        <v>1103</v>
      </c>
      <c r="J51" s="14"/>
      <c r="K51" s="14">
        <v>2019</v>
      </c>
      <c r="L51" s="30">
        <v>318</v>
      </c>
      <c r="M51" s="127">
        <f t="shared" si="2"/>
        <v>0</v>
      </c>
      <c r="N51" s="30">
        <f t="shared" si="0"/>
        <v>0</v>
      </c>
      <c r="O51" s="14" t="s">
        <v>51</v>
      </c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</row>
    <row r="52" spans="1:65" ht="54" customHeight="1" x14ac:dyDescent="0.4">
      <c r="A52" s="12" t="s">
        <v>37</v>
      </c>
      <c r="B52" s="14" t="s">
        <v>51</v>
      </c>
      <c r="C52" s="17" t="s">
        <v>1068</v>
      </c>
      <c r="D52" s="12" t="s">
        <v>1070</v>
      </c>
      <c r="E52" s="12" t="s">
        <v>2329</v>
      </c>
      <c r="F52" s="16">
        <v>4</v>
      </c>
      <c r="G52" s="12" t="s">
        <v>1070</v>
      </c>
      <c r="H52" s="12" t="s">
        <v>2336</v>
      </c>
      <c r="I52" s="14" t="s">
        <v>1103</v>
      </c>
      <c r="J52" s="14"/>
      <c r="K52" s="14">
        <v>2019</v>
      </c>
      <c r="L52" s="30">
        <v>318</v>
      </c>
      <c r="M52" s="127">
        <f t="shared" si="2"/>
        <v>0</v>
      </c>
      <c r="N52" s="30">
        <f t="shared" si="0"/>
        <v>0</v>
      </c>
      <c r="O52" s="14" t="s">
        <v>51</v>
      </c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</row>
    <row r="53" spans="1:65" ht="54" customHeight="1" x14ac:dyDescent="0.4">
      <c r="A53" s="12" t="s">
        <v>37</v>
      </c>
      <c r="B53" s="14" t="s">
        <v>51</v>
      </c>
      <c r="C53" s="17" t="s">
        <v>1069</v>
      </c>
      <c r="D53" s="12"/>
      <c r="E53" s="12"/>
      <c r="F53" s="16">
        <v>4</v>
      </c>
      <c r="G53" s="12" t="s">
        <v>1070</v>
      </c>
      <c r="H53" s="12" t="s">
        <v>1071</v>
      </c>
      <c r="I53" s="14" t="s">
        <v>1103</v>
      </c>
      <c r="J53" s="14"/>
      <c r="K53" s="14">
        <v>2019</v>
      </c>
      <c r="L53" s="30">
        <v>318</v>
      </c>
      <c r="M53" s="127">
        <f t="shared" si="2"/>
        <v>0</v>
      </c>
      <c r="N53" s="30">
        <f t="shared" si="0"/>
        <v>0</v>
      </c>
      <c r="O53" s="14" t="s">
        <v>51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</row>
    <row r="54" spans="1:65" s="11" customFormat="1" x14ac:dyDescent="0.4">
      <c r="A54" s="53" t="s">
        <v>2337</v>
      </c>
      <c r="B54" s="54"/>
      <c r="C54" s="55"/>
      <c r="D54" s="55"/>
      <c r="E54" s="55"/>
      <c r="F54" s="56"/>
      <c r="G54" s="55"/>
      <c r="H54" s="55"/>
      <c r="I54" s="56"/>
      <c r="J54" s="56"/>
      <c r="K54" s="56"/>
      <c r="L54" s="70"/>
      <c r="M54" s="125"/>
      <c r="N54" s="70"/>
      <c r="O54" s="56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</row>
    <row r="55" spans="1:65" s="11" customFormat="1" x14ac:dyDescent="0.4">
      <c r="A55" s="62" t="s">
        <v>2338</v>
      </c>
      <c r="B55" s="63"/>
      <c r="C55" s="64"/>
      <c r="D55" s="65"/>
      <c r="E55" s="59"/>
      <c r="F55" s="60"/>
      <c r="G55" s="66"/>
      <c r="H55" s="66"/>
      <c r="I55" s="67"/>
      <c r="J55" s="68"/>
      <c r="K55" s="67"/>
      <c r="L55" s="69"/>
      <c r="M55" s="128"/>
      <c r="N55" s="69"/>
      <c r="O55" s="60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</row>
    <row r="56" spans="1:65" s="11" customFormat="1" x14ac:dyDescent="0.4">
      <c r="A56" s="71" t="s">
        <v>40</v>
      </c>
      <c r="B56" s="72"/>
      <c r="C56" s="71"/>
      <c r="D56" s="73"/>
      <c r="E56" s="73"/>
      <c r="F56" s="74"/>
      <c r="G56" s="75"/>
      <c r="H56" s="75"/>
      <c r="I56" s="76"/>
      <c r="J56" s="77"/>
      <c r="K56" s="76"/>
      <c r="L56" s="78"/>
      <c r="M56" s="129"/>
      <c r="N56" s="78"/>
      <c r="O56" s="74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</row>
    <row r="57" spans="1:65" ht="46.3" x14ac:dyDescent="0.4">
      <c r="A57" s="12" t="s">
        <v>1608</v>
      </c>
      <c r="B57" s="14" t="s">
        <v>51</v>
      </c>
      <c r="C57" s="17" t="s">
        <v>1072</v>
      </c>
      <c r="D57" s="12" t="s">
        <v>1075</v>
      </c>
      <c r="E57" s="12" t="s">
        <v>40</v>
      </c>
      <c r="F57" s="16">
        <v>2</v>
      </c>
      <c r="G57" s="12" t="s">
        <v>1075</v>
      </c>
      <c r="H57" s="12" t="s">
        <v>43</v>
      </c>
      <c r="I57" s="14" t="s">
        <v>1076</v>
      </c>
      <c r="J57" s="14"/>
      <c r="K57" s="14">
        <v>2019</v>
      </c>
      <c r="L57" s="30">
        <v>454</v>
      </c>
      <c r="M57" s="127">
        <f t="shared" ref="M57:M77" si="3">SUM(P57:BM57)</f>
        <v>0</v>
      </c>
      <c r="N57" s="30">
        <f t="shared" si="0"/>
        <v>0</v>
      </c>
      <c r="O57" s="14" t="s">
        <v>51</v>
      </c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</row>
    <row r="58" spans="1:65" ht="46.3" x14ac:dyDescent="0.4">
      <c r="A58" s="12" t="s">
        <v>1609</v>
      </c>
      <c r="B58" s="14" t="s">
        <v>51</v>
      </c>
      <c r="C58" s="17" t="s">
        <v>1073</v>
      </c>
      <c r="D58" s="12" t="s">
        <v>1075</v>
      </c>
      <c r="E58" s="12" t="s">
        <v>40</v>
      </c>
      <c r="F58" s="16">
        <v>3</v>
      </c>
      <c r="G58" s="12" t="s">
        <v>1075</v>
      </c>
      <c r="H58" s="12" t="s">
        <v>45</v>
      </c>
      <c r="I58" s="14" t="s">
        <v>1076</v>
      </c>
      <c r="J58" s="14"/>
      <c r="K58" s="14">
        <v>2019</v>
      </c>
      <c r="L58" s="30">
        <v>454</v>
      </c>
      <c r="M58" s="127">
        <f t="shared" si="3"/>
        <v>0</v>
      </c>
      <c r="N58" s="30">
        <f t="shared" si="0"/>
        <v>0</v>
      </c>
      <c r="O58" s="14" t="s">
        <v>51</v>
      </c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</row>
    <row r="59" spans="1:65" ht="46.3" x14ac:dyDescent="0.4">
      <c r="A59" s="12" t="s">
        <v>1610</v>
      </c>
      <c r="B59" s="14" t="s">
        <v>51</v>
      </c>
      <c r="C59" s="17" t="s">
        <v>1074</v>
      </c>
      <c r="D59" s="12" t="s">
        <v>1075</v>
      </c>
      <c r="E59" s="12" t="s">
        <v>40</v>
      </c>
      <c r="F59" s="16">
        <v>4</v>
      </c>
      <c r="G59" s="12" t="s">
        <v>1075</v>
      </c>
      <c r="H59" s="12" t="s">
        <v>46</v>
      </c>
      <c r="I59" s="14" t="s">
        <v>1076</v>
      </c>
      <c r="J59" s="14"/>
      <c r="K59" s="14">
        <v>2019</v>
      </c>
      <c r="L59" s="30">
        <v>454</v>
      </c>
      <c r="M59" s="127">
        <f t="shared" si="3"/>
        <v>0</v>
      </c>
      <c r="N59" s="30">
        <f t="shared" si="0"/>
        <v>0</v>
      </c>
      <c r="O59" s="14" t="s">
        <v>51</v>
      </c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</row>
    <row r="60" spans="1:65" ht="46.3" x14ac:dyDescent="0.4">
      <c r="A60" s="12" t="s">
        <v>1599</v>
      </c>
      <c r="B60" s="15" t="s">
        <v>28</v>
      </c>
      <c r="C60" s="12" t="s">
        <v>754</v>
      </c>
      <c r="D60" s="12" t="s">
        <v>41</v>
      </c>
      <c r="E60" s="12" t="s">
        <v>2339</v>
      </c>
      <c r="F60" s="16">
        <v>2</v>
      </c>
      <c r="G60" s="12" t="s">
        <v>2052</v>
      </c>
      <c r="H60" s="12" t="s">
        <v>1083</v>
      </c>
      <c r="I60" s="14" t="s">
        <v>626</v>
      </c>
      <c r="J60" s="14"/>
      <c r="K60" s="14">
        <v>2019</v>
      </c>
      <c r="L60" s="30">
        <v>321</v>
      </c>
      <c r="M60" s="127">
        <f t="shared" si="3"/>
        <v>0</v>
      </c>
      <c r="N60" s="30">
        <f t="shared" si="0"/>
        <v>0</v>
      </c>
      <c r="O60" s="15" t="s">
        <v>28</v>
      </c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</row>
    <row r="61" spans="1:65" ht="46.3" x14ac:dyDescent="0.4">
      <c r="A61" s="12" t="s">
        <v>1599</v>
      </c>
      <c r="B61" s="15" t="s">
        <v>28</v>
      </c>
      <c r="C61" s="12" t="s">
        <v>755</v>
      </c>
      <c r="D61" s="12"/>
      <c r="E61" s="12"/>
      <c r="F61" s="16">
        <v>2</v>
      </c>
      <c r="G61" s="12" t="s">
        <v>2052</v>
      </c>
      <c r="H61" s="12" t="s">
        <v>1084</v>
      </c>
      <c r="I61" s="14" t="s">
        <v>626</v>
      </c>
      <c r="J61" s="14"/>
      <c r="K61" s="14">
        <v>2019</v>
      </c>
      <c r="L61" s="30">
        <v>321</v>
      </c>
      <c r="M61" s="127">
        <f t="shared" si="3"/>
        <v>0</v>
      </c>
      <c r="N61" s="30">
        <f t="shared" si="0"/>
        <v>0</v>
      </c>
      <c r="O61" s="15" t="s">
        <v>28</v>
      </c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</row>
    <row r="62" spans="1:65" ht="46.3" x14ac:dyDescent="0.4">
      <c r="A62" s="12" t="s">
        <v>1600</v>
      </c>
      <c r="B62" s="15" t="s">
        <v>28</v>
      </c>
      <c r="C62" s="12" t="s">
        <v>756</v>
      </c>
      <c r="D62" s="12" t="s">
        <v>41</v>
      </c>
      <c r="E62" s="12" t="s">
        <v>2339</v>
      </c>
      <c r="F62" s="16">
        <v>3</v>
      </c>
      <c r="G62" s="12" t="s">
        <v>2052</v>
      </c>
      <c r="H62" s="12" t="s">
        <v>1085</v>
      </c>
      <c r="I62" s="14" t="s">
        <v>626</v>
      </c>
      <c r="J62" s="14"/>
      <c r="K62" s="14">
        <v>2019</v>
      </c>
      <c r="L62" s="30">
        <v>353</v>
      </c>
      <c r="M62" s="127">
        <f t="shared" si="3"/>
        <v>0</v>
      </c>
      <c r="N62" s="30">
        <f t="shared" si="0"/>
        <v>0</v>
      </c>
      <c r="O62" s="15" t="s">
        <v>28</v>
      </c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</row>
    <row r="63" spans="1:65" ht="45.75" customHeight="1" x14ac:dyDescent="0.4">
      <c r="A63" s="12" t="s">
        <v>1600</v>
      </c>
      <c r="B63" s="15" t="s">
        <v>28</v>
      </c>
      <c r="C63" s="12" t="s">
        <v>757</v>
      </c>
      <c r="D63" s="12"/>
      <c r="E63" s="12"/>
      <c r="F63" s="16">
        <v>3</v>
      </c>
      <c r="G63" s="12" t="s">
        <v>2052</v>
      </c>
      <c r="H63" s="12" t="s">
        <v>1086</v>
      </c>
      <c r="I63" s="14" t="s">
        <v>626</v>
      </c>
      <c r="J63" s="14"/>
      <c r="K63" s="14">
        <v>2019</v>
      </c>
      <c r="L63" s="30">
        <v>353</v>
      </c>
      <c r="M63" s="127">
        <f t="shared" si="3"/>
        <v>0</v>
      </c>
      <c r="N63" s="30">
        <f t="shared" si="0"/>
        <v>0</v>
      </c>
      <c r="O63" s="15" t="s">
        <v>28</v>
      </c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</row>
    <row r="64" spans="1:65" ht="46.3" x14ac:dyDescent="0.4">
      <c r="A64" s="12" t="s">
        <v>1601</v>
      </c>
      <c r="B64" s="15" t="s">
        <v>28</v>
      </c>
      <c r="C64" s="12" t="s">
        <v>758</v>
      </c>
      <c r="D64" s="12" t="s">
        <v>41</v>
      </c>
      <c r="E64" s="12" t="s">
        <v>2339</v>
      </c>
      <c r="F64" s="16">
        <v>4</v>
      </c>
      <c r="G64" s="12" t="s">
        <v>2052</v>
      </c>
      <c r="H64" s="12" t="s">
        <v>1087</v>
      </c>
      <c r="I64" s="14" t="s">
        <v>626</v>
      </c>
      <c r="J64" s="14"/>
      <c r="K64" s="14">
        <v>2018</v>
      </c>
      <c r="L64" s="30">
        <v>353</v>
      </c>
      <c r="M64" s="127">
        <f t="shared" si="3"/>
        <v>0</v>
      </c>
      <c r="N64" s="30">
        <f t="shared" si="0"/>
        <v>0</v>
      </c>
      <c r="O64" s="15" t="s">
        <v>28</v>
      </c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</row>
    <row r="65" spans="1:65" ht="46.5" customHeight="1" x14ac:dyDescent="0.4">
      <c r="A65" s="12" t="s">
        <v>1601</v>
      </c>
      <c r="B65" s="15" t="s">
        <v>28</v>
      </c>
      <c r="C65" s="12" t="s">
        <v>759</v>
      </c>
      <c r="D65" s="12"/>
      <c r="E65" s="12"/>
      <c r="F65" s="16">
        <v>4</v>
      </c>
      <c r="G65" s="12" t="s">
        <v>2052</v>
      </c>
      <c r="H65" s="12" t="s">
        <v>1088</v>
      </c>
      <c r="I65" s="14" t="s">
        <v>626</v>
      </c>
      <c r="J65" s="14"/>
      <c r="K65" s="14">
        <v>2018</v>
      </c>
      <c r="L65" s="30">
        <v>353</v>
      </c>
      <c r="M65" s="127">
        <f t="shared" si="3"/>
        <v>0</v>
      </c>
      <c r="N65" s="30">
        <f t="shared" si="0"/>
        <v>0</v>
      </c>
      <c r="O65" s="15" t="s">
        <v>28</v>
      </c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</row>
    <row r="66" spans="1:65" ht="46.3" x14ac:dyDescent="0.4">
      <c r="A66" s="12" t="s">
        <v>1602</v>
      </c>
      <c r="B66" s="15" t="s">
        <v>28</v>
      </c>
      <c r="C66" s="17" t="s">
        <v>1077</v>
      </c>
      <c r="D66" s="12" t="s">
        <v>42</v>
      </c>
      <c r="E66" s="12" t="s">
        <v>2339</v>
      </c>
      <c r="F66" s="16">
        <v>2</v>
      </c>
      <c r="G66" s="12" t="s">
        <v>44</v>
      </c>
      <c r="H66" s="12" t="s">
        <v>1083</v>
      </c>
      <c r="I66" s="14" t="s">
        <v>627</v>
      </c>
      <c r="J66" s="14"/>
      <c r="K66" s="14">
        <v>2019</v>
      </c>
      <c r="L66" s="30">
        <v>271</v>
      </c>
      <c r="M66" s="127">
        <v>175</v>
      </c>
      <c r="N66" s="30">
        <f t="shared" si="0"/>
        <v>47425</v>
      </c>
      <c r="O66" s="15" t="s">
        <v>28</v>
      </c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</row>
    <row r="67" spans="1:65" ht="46.3" x14ac:dyDescent="0.4">
      <c r="A67" s="12" t="s">
        <v>1602</v>
      </c>
      <c r="B67" s="15" t="s">
        <v>28</v>
      </c>
      <c r="C67" s="17" t="s">
        <v>1078</v>
      </c>
      <c r="D67" s="12"/>
      <c r="E67" s="12"/>
      <c r="F67" s="16">
        <v>2</v>
      </c>
      <c r="G67" s="12" t="s">
        <v>44</v>
      </c>
      <c r="H67" s="12" t="s">
        <v>1084</v>
      </c>
      <c r="I67" s="14" t="s">
        <v>627</v>
      </c>
      <c r="J67" s="14"/>
      <c r="K67" s="14">
        <v>2019</v>
      </c>
      <c r="L67" s="30">
        <v>271</v>
      </c>
      <c r="M67" s="127">
        <v>175</v>
      </c>
      <c r="N67" s="30">
        <f t="shared" si="0"/>
        <v>47425</v>
      </c>
      <c r="O67" s="15" t="s">
        <v>28</v>
      </c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</row>
    <row r="68" spans="1:65" ht="46.3" x14ac:dyDescent="0.4">
      <c r="A68" s="12" t="s">
        <v>1603</v>
      </c>
      <c r="B68" s="15" t="s">
        <v>28</v>
      </c>
      <c r="C68" s="17" t="s">
        <v>1079</v>
      </c>
      <c r="D68" s="12" t="s">
        <v>42</v>
      </c>
      <c r="E68" s="12" t="s">
        <v>2339</v>
      </c>
      <c r="F68" s="16">
        <v>3</v>
      </c>
      <c r="G68" s="12" t="s">
        <v>44</v>
      </c>
      <c r="H68" s="12" t="s">
        <v>1085</v>
      </c>
      <c r="I68" s="14" t="s">
        <v>627</v>
      </c>
      <c r="J68" s="14"/>
      <c r="K68" s="14">
        <v>2019</v>
      </c>
      <c r="L68" s="30">
        <v>299</v>
      </c>
      <c r="M68" s="127">
        <f t="shared" si="3"/>
        <v>0</v>
      </c>
      <c r="N68" s="30">
        <f t="shared" si="0"/>
        <v>0</v>
      </c>
      <c r="O68" s="15" t="s">
        <v>28</v>
      </c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</row>
    <row r="69" spans="1:65" ht="46.3" x14ac:dyDescent="0.4">
      <c r="A69" s="12" t="s">
        <v>1603</v>
      </c>
      <c r="B69" s="15" t="s">
        <v>28</v>
      </c>
      <c r="C69" s="17" t="s">
        <v>1080</v>
      </c>
      <c r="D69" s="12"/>
      <c r="E69" s="12"/>
      <c r="F69" s="16">
        <v>3</v>
      </c>
      <c r="G69" s="12" t="s">
        <v>44</v>
      </c>
      <c r="H69" s="12" t="s">
        <v>1086</v>
      </c>
      <c r="I69" s="14" t="s">
        <v>627</v>
      </c>
      <c r="J69" s="14"/>
      <c r="K69" s="14">
        <v>2019</v>
      </c>
      <c r="L69" s="30">
        <v>299</v>
      </c>
      <c r="M69" s="127">
        <f t="shared" si="3"/>
        <v>0</v>
      </c>
      <c r="N69" s="30">
        <f t="shared" si="0"/>
        <v>0</v>
      </c>
      <c r="O69" s="15" t="s">
        <v>28</v>
      </c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</row>
    <row r="70" spans="1:65" ht="46.3" x14ac:dyDescent="0.4">
      <c r="A70" s="12" t="s">
        <v>1604</v>
      </c>
      <c r="B70" s="15" t="s">
        <v>28</v>
      </c>
      <c r="C70" s="17" t="s">
        <v>1081</v>
      </c>
      <c r="D70" s="12" t="s">
        <v>42</v>
      </c>
      <c r="E70" s="12" t="s">
        <v>2339</v>
      </c>
      <c r="F70" s="16">
        <v>4</v>
      </c>
      <c r="G70" s="12" t="s">
        <v>44</v>
      </c>
      <c r="H70" s="12" t="s">
        <v>1087</v>
      </c>
      <c r="I70" s="14" t="s">
        <v>627</v>
      </c>
      <c r="J70" s="14"/>
      <c r="K70" s="14">
        <v>2019</v>
      </c>
      <c r="L70" s="30">
        <v>299</v>
      </c>
      <c r="M70" s="127">
        <f t="shared" si="3"/>
        <v>0</v>
      </c>
      <c r="N70" s="30">
        <f t="shared" si="0"/>
        <v>0</v>
      </c>
      <c r="O70" s="15" t="s">
        <v>28</v>
      </c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</row>
    <row r="71" spans="1:65" ht="46.3" x14ac:dyDescent="0.4">
      <c r="A71" s="12" t="s">
        <v>1604</v>
      </c>
      <c r="B71" s="15" t="s">
        <v>28</v>
      </c>
      <c r="C71" s="17" t="s">
        <v>1082</v>
      </c>
      <c r="D71" s="12"/>
      <c r="E71" s="12"/>
      <c r="F71" s="16">
        <v>4</v>
      </c>
      <c r="G71" s="12" t="s">
        <v>44</v>
      </c>
      <c r="H71" s="12" t="s">
        <v>1088</v>
      </c>
      <c r="I71" s="14" t="s">
        <v>627</v>
      </c>
      <c r="J71" s="14"/>
      <c r="K71" s="14">
        <v>2019</v>
      </c>
      <c r="L71" s="30">
        <v>299</v>
      </c>
      <c r="M71" s="127">
        <f t="shared" si="3"/>
        <v>0</v>
      </c>
      <c r="N71" s="30">
        <f t="shared" si="0"/>
        <v>0</v>
      </c>
      <c r="O71" s="15" t="s">
        <v>28</v>
      </c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</row>
    <row r="72" spans="1:65" ht="46.3" x14ac:dyDescent="0.4">
      <c r="A72" s="12" t="s">
        <v>1605</v>
      </c>
      <c r="B72" s="13" t="s">
        <v>18</v>
      </c>
      <c r="C72" s="12" t="s">
        <v>760</v>
      </c>
      <c r="D72" s="12" t="s">
        <v>47</v>
      </c>
      <c r="E72" s="12" t="s">
        <v>2339</v>
      </c>
      <c r="F72" s="16">
        <v>2</v>
      </c>
      <c r="G72" s="12" t="s">
        <v>48</v>
      </c>
      <c r="H72" s="12" t="s">
        <v>1083</v>
      </c>
      <c r="I72" s="14" t="s">
        <v>628</v>
      </c>
      <c r="J72" s="14" t="s">
        <v>20</v>
      </c>
      <c r="K72" s="14">
        <v>2019</v>
      </c>
      <c r="L72" s="30">
        <v>374</v>
      </c>
      <c r="M72" s="127">
        <f t="shared" si="3"/>
        <v>0</v>
      </c>
      <c r="N72" s="30">
        <f t="shared" si="0"/>
        <v>0</v>
      </c>
      <c r="O72" s="13" t="s">
        <v>18</v>
      </c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</row>
    <row r="73" spans="1:65" ht="46.3" x14ac:dyDescent="0.4">
      <c r="A73" s="12" t="s">
        <v>1605</v>
      </c>
      <c r="B73" s="13" t="s">
        <v>18</v>
      </c>
      <c r="C73" s="12" t="s">
        <v>761</v>
      </c>
      <c r="D73" s="12"/>
      <c r="E73" s="12"/>
      <c r="F73" s="16">
        <v>2</v>
      </c>
      <c r="G73" s="12" t="s">
        <v>48</v>
      </c>
      <c r="H73" s="12" t="s">
        <v>1084</v>
      </c>
      <c r="I73" s="14" t="s">
        <v>628</v>
      </c>
      <c r="J73" s="14" t="s">
        <v>20</v>
      </c>
      <c r="K73" s="14">
        <v>2019</v>
      </c>
      <c r="L73" s="30">
        <v>374</v>
      </c>
      <c r="M73" s="127">
        <f t="shared" si="3"/>
        <v>0</v>
      </c>
      <c r="N73" s="30">
        <f t="shared" si="0"/>
        <v>0</v>
      </c>
      <c r="O73" s="13" t="s">
        <v>18</v>
      </c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</row>
    <row r="74" spans="1:65" ht="30.9" x14ac:dyDescent="0.4">
      <c r="A74" s="12" t="s">
        <v>1606</v>
      </c>
      <c r="B74" s="13" t="s">
        <v>18</v>
      </c>
      <c r="C74" s="12" t="s">
        <v>762</v>
      </c>
      <c r="D74" s="12" t="s">
        <v>428</v>
      </c>
      <c r="E74" s="12" t="s">
        <v>2339</v>
      </c>
      <c r="F74" s="16">
        <v>3</v>
      </c>
      <c r="G74" s="12" t="s">
        <v>428</v>
      </c>
      <c r="H74" s="12" t="s">
        <v>1085</v>
      </c>
      <c r="I74" s="14" t="s">
        <v>628</v>
      </c>
      <c r="J74" s="14" t="s">
        <v>20</v>
      </c>
      <c r="K74" s="14">
        <v>2019</v>
      </c>
      <c r="L74" s="30">
        <v>374</v>
      </c>
      <c r="M74" s="127">
        <f t="shared" si="3"/>
        <v>0</v>
      </c>
      <c r="N74" s="30">
        <f t="shared" si="0"/>
        <v>0</v>
      </c>
      <c r="O74" s="13" t="s">
        <v>18</v>
      </c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</row>
    <row r="75" spans="1:65" ht="30.9" x14ac:dyDescent="0.4">
      <c r="A75" s="12" t="s">
        <v>1606</v>
      </c>
      <c r="B75" s="13" t="s">
        <v>18</v>
      </c>
      <c r="C75" s="12" t="s">
        <v>763</v>
      </c>
      <c r="D75" s="12"/>
      <c r="E75" s="12"/>
      <c r="F75" s="16">
        <v>3</v>
      </c>
      <c r="G75" s="12" t="s">
        <v>428</v>
      </c>
      <c r="H75" s="12" t="s">
        <v>1086</v>
      </c>
      <c r="I75" s="14" t="s">
        <v>628</v>
      </c>
      <c r="J75" s="14" t="s">
        <v>20</v>
      </c>
      <c r="K75" s="14">
        <v>2019</v>
      </c>
      <c r="L75" s="30">
        <v>374</v>
      </c>
      <c r="M75" s="127">
        <f t="shared" si="3"/>
        <v>0</v>
      </c>
      <c r="N75" s="30">
        <f t="shared" si="0"/>
        <v>0</v>
      </c>
      <c r="O75" s="13" t="s">
        <v>18</v>
      </c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</row>
    <row r="76" spans="1:65" ht="30.9" x14ac:dyDescent="0.4">
      <c r="A76" s="12" t="s">
        <v>1607</v>
      </c>
      <c r="B76" s="13" t="s">
        <v>18</v>
      </c>
      <c r="C76" s="12" t="s">
        <v>764</v>
      </c>
      <c r="D76" s="12" t="s">
        <v>49</v>
      </c>
      <c r="E76" s="12" t="s">
        <v>2339</v>
      </c>
      <c r="F76" s="16">
        <v>4</v>
      </c>
      <c r="G76" s="12" t="s">
        <v>142</v>
      </c>
      <c r="H76" s="12" t="s">
        <v>1087</v>
      </c>
      <c r="I76" s="14" t="s">
        <v>628</v>
      </c>
      <c r="J76" s="14" t="s">
        <v>20</v>
      </c>
      <c r="K76" s="14">
        <v>2019</v>
      </c>
      <c r="L76" s="30">
        <v>374</v>
      </c>
      <c r="M76" s="127">
        <f t="shared" si="3"/>
        <v>0</v>
      </c>
      <c r="N76" s="30">
        <f t="shared" ref="N76:N139" si="4">L76*M76</f>
        <v>0</v>
      </c>
      <c r="O76" s="13" t="s">
        <v>18</v>
      </c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</row>
    <row r="77" spans="1:65" ht="30.9" x14ac:dyDescent="0.4">
      <c r="A77" s="12" t="s">
        <v>1607</v>
      </c>
      <c r="B77" s="13" t="s">
        <v>18</v>
      </c>
      <c r="C77" s="12" t="s">
        <v>765</v>
      </c>
      <c r="D77" s="12"/>
      <c r="E77" s="12"/>
      <c r="F77" s="16">
        <v>4</v>
      </c>
      <c r="G77" s="12" t="s">
        <v>142</v>
      </c>
      <c r="H77" s="12" t="s">
        <v>1088</v>
      </c>
      <c r="I77" s="14" t="s">
        <v>628</v>
      </c>
      <c r="J77" s="14" t="s">
        <v>20</v>
      </c>
      <c r="K77" s="14">
        <v>2019</v>
      </c>
      <c r="L77" s="30">
        <v>374</v>
      </c>
      <c r="M77" s="127">
        <f t="shared" si="3"/>
        <v>0</v>
      </c>
      <c r="N77" s="30">
        <f t="shared" si="4"/>
        <v>0</v>
      </c>
      <c r="O77" s="13" t="s">
        <v>18</v>
      </c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</row>
    <row r="78" spans="1:65" s="11" customFormat="1" x14ac:dyDescent="0.4">
      <c r="A78" s="71" t="s">
        <v>50</v>
      </c>
      <c r="B78" s="72"/>
      <c r="C78" s="71"/>
      <c r="D78" s="73"/>
      <c r="E78" s="73"/>
      <c r="F78" s="77"/>
      <c r="G78" s="75"/>
      <c r="H78" s="75"/>
      <c r="I78" s="76"/>
      <c r="J78" s="77"/>
      <c r="K78" s="76"/>
      <c r="L78" s="78"/>
      <c r="M78" s="129"/>
      <c r="N78" s="78"/>
      <c r="O78" s="77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</row>
    <row r="79" spans="1:65" ht="30.9" x14ac:dyDescent="0.4">
      <c r="A79" s="12" t="s">
        <v>1611</v>
      </c>
      <c r="B79" s="14" t="s">
        <v>51</v>
      </c>
      <c r="C79" s="12" t="s">
        <v>766</v>
      </c>
      <c r="D79" s="12" t="s">
        <v>52</v>
      </c>
      <c r="E79" s="12" t="s">
        <v>2340</v>
      </c>
      <c r="F79" s="16">
        <v>2</v>
      </c>
      <c r="G79" s="12" t="s">
        <v>53</v>
      </c>
      <c r="H79" s="12" t="s">
        <v>2127</v>
      </c>
      <c r="I79" s="14" t="s">
        <v>629</v>
      </c>
      <c r="J79" s="14" t="s">
        <v>20</v>
      </c>
      <c r="K79" s="14">
        <v>2019</v>
      </c>
      <c r="L79" s="30">
        <v>323</v>
      </c>
      <c r="M79" s="127">
        <f t="shared" ref="M79:M90" si="5">SUM(P79:BM79)</f>
        <v>0</v>
      </c>
      <c r="N79" s="30">
        <f t="shared" si="4"/>
        <v>0</v>
      </c>
      <c r="O79" s="14" t="s">
        <v>51</v>
      </c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</row>
    <row r="80" spans="1:65" ht="30.9" x14ac:dyDescent="0.4">
      <c r="A80" s="12" t="s">
        <v>1611</v>
      </c>
      <c r="B80" s="14" t="s">
        <v>51</v>
      </c>
      <c r="C80" s="12" t="s">
        <v>767</v>
      </c>
      <c r="D80" s="12"/>
      <c r="E80" s="12"/>
      <c r="F80" s="16">
        <v>2</v>
      </c>
      <c r="G80" s="12" t="s">
        <v>53</v>
      </c>
      <c r="H80" s="12" t="s">
        <v>2128</v>
      </c>
      <c r="I80" s="14" t="s">
        <v>629</v>
      </c>
      <c r="J80" s="14" t="s">
        <v>20</v>
      </c>
      <c r="K80" s="14">
        <v>2019</v>
      </c>
      <c r="L80" s="30">
        <v>323</v>
      </c>
      <c r="M80" s="127">
        <f t="shared" si="5"/>
        <v>0</v>
      </c>
      <c r="N80" s="30">
        <f t="shared" si="4"/>
        <v>0</v>
      </c>
      <c r="O80" s="14" t="s">
        <v>51</v>
      </c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</row>
    <row r="81" spans="1:65" ht="30.9" x14ac:dyDescent="0.4">
      <c r="A81" s="12" t="s">
        <v>1612</v>
      </c>
      <c r="B81" s="14" t="s">
        <v>51</v>
      </c>
      <c r="C81" s="12" t="s">
        <v>768</v>
      </c>
      <c r="D81" s="12" t="s">
        <v>54</v>
      </c>
      <c r="E81" s="12" t="s">
        <v>2340</v>
      </c>
      <c r="F81" s="16">
        <v>3</v>
      </c>
      <c r="G81" s="12" t="s">
        <v>54</v>
      </c>
      <c r="H81" s="12" t="s">
        <v>2129</v>
      </c>
      <c r="I81" s="14" t="s">
        <v>629</v>
      </c>
      <c r="J81" s="14" t="s">
        <v>20</v>
      </c>
      <c r="K81" s="14">
        <v>2019</v>
      </c>
      <c r="L81" s="30">
        <v>323</v>
      </c>
      <c r="M81" s="127">
        <f t="shared" si="5"/>
        <v>0</v>
      </c>
      <c r="N81" s="30">
        <f t="shared" si="4"/>
        <v>0</v>
      </c>
      <c r="O81" s="14" t="s">
        <v>51</v>
      </c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</row>
    <row r="82" spans="1:65" ht="30.9" x14ac:dyDescent="0.4">
      <c r="A82" s="12" t="s">
        <v>1612</v>
      </c>
      <c r="B82" s="14" t="s">
        <v>51</v>
      </c>
      <c r="C82" s="12" t="s">
        <v>769</v>
      </c>
      <c r="D82" s="12"/>
      <c r="E82" s="12"/>
      <c r="F82" s="16">
        <v>3</v>
      </c>
      <c r="G82" s="12" t="s">
        <v>54</v>
      </c>
      <c r="H82" s="12" t="s">
        <v>2130</v>
      </c>
      <c r="I82" s="14" t="s">
        <v>629</v>
      </c>
      <c r="J82" s="14" t="s">
        <v>20</v>
      </c>
      <c r="K82" s="14">
        <v>2019</v>
      </c>
      <c r="L82" s="30">
        <v>323</v>
      </c>
      <c r="M82" s="127">
        <f t="shared" si="5"/>
        <v>0</v>
      </c>
      <c r="N82" s="30">
        <f t="shared" si="4"/>
        <v>0</v>
      </c>
      <c r="O82" s="14" t="s">
        <v>51</v>
      </c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</row>
    <row r="83" spans="1:65" ht="30.9" x14ac:dyDescent="0.4">
      <c r="A83" s="12" t="s">
        <v>1613</v>
      </c>
      <c r="B83" s="14" t="s">
        <v>51</v>
      </c>
      <c r="C83" s="12" t="s">
        <v>770</v>
      </c>
      <c r="D83" s="12" t="s">
        <v>52</v>
      </c>
      <c r="E83" s="12" t="s">
        <v>2340</v>
      </c>
      <c r="F83" s="16">
        <v>4</v>
      </c>
      <c r="G83" s="12" t="s">
        <v>53</v>
      </c>
      <c r="H83" s="12" t="s">
        <v>2131</v>
      </c>
      <c r="I83" s="14" t="s">
        <v>629</v>
      </c>
      <c r="J83" s="14" t="s">
        <v>20</v>
      </c>
      <c r="K83" s="14">
        <v>2019</v>
      </c>
      <c r="L83" s="30">
        <v>323</v>
      </c>
      <c r="M83" s="127">
        <f t="shared" si="5"/>
        <v>0</v>
      </c>
      <c r="N83" s="30">
        <f t="shared" si="4"/>
        <v>0</v>
      </c>
      <c r="O83" s="14" t="s">
        <v>51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</row>
    <row r="84" spans="1:65" ht="30.9" x14ac:dyDescent="0.4">
      <c r="A84" s="12" t="s">
        <v>1613</v>
      </c>
      <c r="B84" s="14" t="s">
        <v>51</v>
      </c>
      <c r="C84" s="12" t="s">
        <v>771</v>
      </c>
      <c r="D84" s="12"/>
      <c r="E84" s="12"/>
      <c r="F84" s="16">
        <v>4</v>
      </c>
      <c r="G84" s="12" t="s">
        <v>53</v>
      </c>
      <c r="H84" s="12" t="s">
        <v>2132</v>
      </c>
      <c r="I84" s="14" t="s">
        <v>629</v>
      </c>
      <c r="J84" s="14" t="s">
        <v>20</v>
      </c>
      <c r="K84" s="14">
        <v>2019</v>
      </c>
      <c r="L84" s="30">
        <v>323</v>
      </c>
      <c r="M84" s="127">
        <f t="shared" si="5"/>
        <v>0</v>
      </c>
      <c r="N84" s="30">
        <f t="shared" si="4"/>
        <v>0</v>
      </c>
      <c r="O84" s="14" t="s">
        <v>51</v>
      </c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</row>
    <row r="85" spans="1:65" ht="46.3" x14ac:dyDescent="0.4">
      <c r="A85" s="12" t="s">
        <v>1614</v>
      </c>
      <c r="B85" s="14" t="s">
        <v>51</v>
      </c>
      <c r="C85" s="17" t="s">
        <v>1089</v>
      </c>
      <c r="D85" s="12" t="s">
        <v>1095</v>
      </c>
      <c r="E85" s="12" t="s">
        <v>2340</v>
      </c>
      <c r="F85" s="16">
        <v>2</v>
      </c>
      <c r="G85" s="12" t="s">
        <v>1095</v>
      </c>
      <c r="H85" s="12" t="s">
        <v>1096</v>
      </c>
      <c r="I85" s="14" t="s">
        <v>1102</v>
      </c>
      <c r="J85" s="14"/>
      <c r="K85" s="14">
        <v>2019</v>
      </c>
      <c r="L85" s="30">
        <v>248</v>
      </c>
      <c r="M85" s="127">
        <f t="shared" si="5"/>
        <v>0</v>
      </c>
      <c r="N85" s="30">
        <f t="shared" si="4"/>
        <v>0</v>
      </c>
      <c r="O85" s="14" t="s">
        <v>51</v>
      </c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</row>
    <row r="86" spans="1:65" ht="46.3" x14ac:dyDescent="0.4">
      <c r="A86" s="12" t="s">
        <v>1614</v>
      </c>
      <c r="B86" s="14" t="s">
        <v>51</v>
      </c>
      <c r="C86" s="17" t="s">
        <v>1090</v>
      </c>
      <c r="D86" s="12"/>
      <c r="E86" s="12"/>
      <c r="F86" s="16">
        <v>2</v>
      </c>
      <c r="G86" s="12" t="s">
        <v>1095</v>
      </c>
      <c r="H86" s="12" t="s">
        <v>1097</v>
      </c>
      <c r="I86" s="14" t="s">
        <v>1102</v>
      </c>
      <c r="J86" s="14"/>
      <c r="K86" s="14">
        <v>2019</v>
      </c>
      <c r="L86" s="30">
        <v>248</v>
      </c>
      <c r="M86" s="127">
        <f t="shared" si="5"/>
        <v>0</v>
      </c>
      <c r="N86" s="30">
        <f t="shared" si="4"/>
        <v>0</v>
      </c>
      <c r="O86" s="14" t="s">
        <v>51</v>
      </c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</row>
    <row r="87" spans="1:65" ht="46.3" x14ac:dyDescent="0.4">
      <c r="A87" s="12" t="s">
        <v>1615</v>
      </c>
      <c r="B87" s="14" t="s">
        <v>51</v>
      </c>
      <c r="C87" s="17" t="s">
        <v>1091</v>
      </c>
      <c r="D87" s="12" t="s">
        <v>1095</v>
      </c>
      <c r="E87" s="12" t="s">
        <v>2340</v>
      </c>
      <c r="F87" s="16">
        <v>3</v>
      </c>
      <c r="G87" s="12" t="s">
        <v>1095</v>
      </c>
      <c r="H87" s="12" t="s">
        <v>1098</v>
      </c>
      <c r="I87" s="14" t="s">
        <v>1102</v>
      </c>
      <c r="J87" s="14"/>
      <c r="K87" s="14">
        <v>2019</v>
      </c>
      <c r="L87" s="30">
        <v>248</v>
      </c>
      <c r="M87" s="127">
        <f t="shared" si="5"/>
        <v>0</v>
      </c>
      <c r="N87" s="30">
        <f t="shared" si="4"/>
        <v>0</v>
      </c>
      <c r="O87" s="14" t="s">
        <v>51</v>
      </c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</row>
    <row r="88" spans="1:65" ht="46.3" x14ac:dyDescent="0.4">
      <c r="A88" s="12" t="s">
        <v>1615</v>
      </c>
      <c r="B88" s="14" t="s">
        <v>51</v>
      </c>
      <c r="C88" s="17" t="s">
        <v>1092</v>
      </c>
      <c r="D88" s="12"/>
      <c r="E88" s="12"/>
      <c r="F88" s="16">
        <v>3</v>
      </c>
      <c r="G88" s="12" t="s">
        <v>1095</v>
      </c>
      <c r="H88" s="12" t="s">
        <v>1099</v>
      </c>
      <c r="I88" s="14" t="s">
        <v>1102</v>
      </c>
      <c r="J88" s="14"/>
      <c r="K88" s="14">
        <v>2019</v>
      </c>
      <c r="L88" s="30">
        <v>248</v>
      </c>
      <c r="M88" s="127">
        <f t="shared" si="5"/>
        <v>0</v>
      </c>
      <c r="N88" s="30">
        <f t="shared" si="4"/>
        <v>0</v>
      </c>
      <c r="O88" s="14" t="s">
        <v>51</v>
      </c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</row>
    <row r="89" spans="1:65" ht="46.3" x14ac:dyDescent="0.4">
      <c r="A89" s="12" t="s">
        <v>1616</v>
      </c>
      <c r="B89" s="14" t="s">
        <v>51</v>
      </c>
      <c r="C89" s="17" t="s">
        <v>1093</v>
      </c>
      <c r="D89" s="12" t="s">
        <v>1095</v>
      </c>
      <c r="E89" s="12" t="s">
        <v>2340</v>
      </c>
      <c r="F89" s="16">
        <v>4</v>
      </c>
      <c r="G89" s="12" t="s">
        <v>1095</v>
      </c>
      <c r="H89" s="12" t="s">
        <v>1100</v>
      </c>
      <c r="I89" s="14" t="s">
        <v>1102</v>
      </c>
      <c r="J89" s="14"/>
      <c r="K89" s="14">
        <v>2019</v>
      </c>
      <c r="L89" s="30">
        <v>248</v>
      </c>
      <c r="M89" s="127">
        <f t="shared" si="5"/>
        <v>0</v>
      </c>
      <c r="N89" s="30">
        <f t="shared" si="4"/>
        <v>0</v>
      </c>
      <c r="O89" s="14" t="s">
        <v>51</v>
      </c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</row>
    <row r="90" spans="1:65" ht="46.3" x14ac:dyDescent="0.4">
      <c r="A90" s="12" t="s">
        <v>1616</v>
      </c>
      <c r="B90" s="14" t="s">
        <v>51</v>
      </c>
      <c r="C90" s="17" t="s">
        <v>1094</v>
      </c>
      <c r="D90" s="12"/>
      <c r="E90" s="12"/>
      <c r="F90" s="16">
        <v>4</v>
      </c>
      <c r="G90" s="12" t="s">
        <v>1095</v>
      </c>
      <c r="H90" s="12" t="s">
        <v>1101</v>
      </c>
      <c r="I90" s="14" t="s">
        <v>1102</v>
      </c>
      <c r="J90" s="14"/>
      <c r="K90" s="14">
        <v>2019</v>
      </c>
      <c r="L90" s="30">
        <v>248</v>
      </c>
      <c r="M90" s="127">
        <f t="shared" si="5"/>
        <v>0</v>
      </c>
      <c r="N90" s="30">
        <f t="shared" si="4"/>
        <v>0</v>
      </c>
      <c r="O90" s="14" t="s">
        <v>51</v>
      </c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</row>
    <row r="91" spans="1:65" s="11" customFormat="1" x14ac:dyDescent="0.4">
      <c r="A91" s="71" t="s">
        <v>55</v>
      </c>
      <c r="B91" s="72"/>
      <c r="C91" s="71"/>
      <c r="D91" s="73"/>
      <c r="E91" s="73"/>
      <c r="F91" s="77"/>
      <c r="G91" s="75"/>
      <c r="H91" s="75"/>
      <c r="I91" s="76"/>
      <c r="J91" s="77"/>
      <c r="K91" s="76"/>
      <c r="L91" s="78"/>
      <c r="M91" s="129"/>
      <c r="N91" s="78"/>
      <c r="O91" s="77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</row>
    <row r="92" spans="1:65" ht="61.75" x14ac:dyDescent="0.4">
      <c r="A92" s="12" t="s">
        <v>459</v>
      </c>
      <c r="B92" s="15" t="s">
        <v>28</v>
      </c>
      <c r="C92" s="12" t="s">
        <v>772</v>
      </c>
      <c r="D92" s="12" t="s">
        <v>56</v>
      </c>
      <c r="E92" s="12" t="s">
        <v>2341</v>
      </c>
      <c r="F92" s="16">
        <v>2</v>
      </c>
      <c r="G92" s="12" t="s">
        <v>56</v>
      </c>
      <c r="H92" s="12" t="s">
        <v>2342</v>
      </c>
      <c r="I92" s="14" t="s">
        <v>630</v>
      </c>
      <c r="J92" s="14" t="s">
        <v>20</v>
      </c>
      <c r="K92" s="14">
        <v>2019</v>
      </c>
      <c r="L92" s="30">
        <v>350</v>
      </c>
      <c r="M92" s="127">
        <f t="shared" ref="M92:M102" si="6">SUM(P92:BM92)</f>
        <v>0</v>
      </c>
      <c r="N92" s="30">
        <f t="shared" si="4"/>
        <v>0</v>
      </c>
      <c r="O92" s="15" t="s">
        <v>28</v>
      </c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</row>
    <row r="93" spans="1:65" ht="61.75" x14ac:dyDescent="0.4">
      <c r="A93" s="12" t="s">
        <v>459</v>
      </c>
      <c r="B93" s="15" t="s">
        <v>28</v>
      </c>
      <c r="C93" s="12" t="s">
        <v>773</v>
      </c>
      <c r="D93" s="12"/>
      <c r="E93" s="12"/>
      <c r="F93" s="16">
        <v>2</v>
      </c>
      <c r="G93" s="12" t="s">
        <v>56</v>
      </c>
      <c r="H93" s="12" t="s">
        <v>2343</v>
      </c>
      <c r="I93" s="14" t="s">
        <v>630</v>
      </c>
      <c r="J93" s="14" t="s">
        <v>20</v>
      </c>
      <c r="K93" s="14">
        <v>2019</v>
      </c>
      <c r="L93" s="30">
        <v>350</v>
      </c>
      <c r="M93" s="127">
        <f t="shared" si="6"/>
        <v>0</v>
      </c>
      <c r="N93" s="30">
        <f t="shared" si="4"/>
        <v>0</v>
      </c>
      <c r="O93" s="15" t="s">
        <v>28</v>
      </c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</row>
    <row r="94" spans="1:65" ht="61.75" x14ac:dyDescent="0.4">
      <c r="A94" s="12" t="s">
        <v>553</v>
      </c>
      <c r="B94" s="15" t="s">
        <v>28</v>
      </c>
      <c r="C94" s="12" t="s">
        <v>774</v>
      </c>
      <c r="D94" s="12" t="s">
        <v>57</v>
      </c>
      <c r="E94" s="12" t="s">
        <v>2341</v>
      </c>
      <c r="F94" s="16">
        <v>3</v>
      </c>
      <c r="G94" s="12" t="s">
        <v>57</v>
      </c>
      <c r="H94" s="12" t="s">
        <v>2344</v>
      </c>
      <c r="I94" s="14" t="s">
        <v>630</v>
      </c>
      <c r="J94" s="14" t="s">
        <v>20</v>
      </c>
      <c r="K94" s="14">
        <v>2019</v>
      </c>
      <c r="L94" s="30">
        <v>379</v>
      </c>
      <c r="M94" s="127">
        <f t="shared" si="6"/>
        <v>0</v>
      </c>
      <c r="N94" s="30">
        <f t="shared" si="4"/>
        <v>0</v>
      </c>
      <c r="O94" s="15" t="s">
        <v>28</v>
      </c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</row>
    <row r="95" spans="1:65" ht="61.75" x14ac:dyDescent="0.4">
      <c r="A95" s="12" t="s">
        <v>553</v>
      </c>
      <c r="B95" s="15" t="s">
        <v>28</v>
      </c>
      <c r="C95" s="12" t="s">
        <v>775</v>
      </c>
      <c r="D95" s="12"/>
      <c r="E95" s="12"/>
      <c r="F95" s="16">
        <v>3</v>
      </c>
      <c r="G95" s="12" t="s">
        <v>57</v>
      </c>
      <c r="H95" s="12" t="s">
        <v>2345</v>
      </c>
      <c r="I95" s="14" t="s">
        <v>630</v>
      </c>
      <c r="J95" s="14" t="s">
        <v>20</v>
      </c>
      <c r="K95" s="14">
        <v>2019</v>
      </c>
      <c r="L95" s="30">
        <v>379</v>
      </c>
      <c r="M95" s="127">
        <f t="shared" si="6"/>
        <v>0</v>
      </c>
      <c r="N95" s="30">
        <f t="shared" si="4"/>
        <v>0</v>
      </c>
      <c r="O95" s="15" t="s">
        <v>28</v>
      </c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</row>
    <row r="96" spans="1:65" ht="61.75" x14ac:dyDescent="0.4">
      <c r="A96" s="12" t="s">
        <v>554</v>
      </c>
      <c r="B96" s="15" t="s">
        <v>28</v>
      </c>
      <c r="C96" s="12" t="s">
        <v>776</v>
      </c>
      <c r="D96" s="12" t="s">
        <v>58</v>
      </c>
      <c r="E96" s="12" t="s">
        <v>2341</v>
      </c>
      <c r="F96" s="16">
        <v>4</v>
      </c>
      <c r="G96" s="12" t="s">
        <v>2053</v>
      </c>
      <c r="H96" s="12" t="s">
        <v>2346</v>
      </c>
      <c r="I96" s="14" t="s">
        <v>630</v>
      </c>
      <c r="J96" s="14" t="s">
        <v>20</v>
      </c>
      <c r="K96" s="14">
        <v>2019</v>
      </c>
      <c r="L96" s="30">
        <v>379</v>
      </c>
      <c r="M96" s="127">
        <f t="shared" si="6"/>
        <v>0</v>
      </c>
      <c r="N96" s="30">
        <f t="shared" si="4"/>
        <v>0</v>
      </c>
      <c r="O96" s="15" t="s">
        <v>28</v>
      </c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</row>
    <row r="97" spans="1:65" ht="61.75" x14ac:dyDescent="0.4">
      <c r="A97" s="12" t="s">
        <v>554</v>
      </c>
      <c r="B97" s="15" t="s">
        <v>28</v>
      </c>
      <c r="C97" s="12" t="s">
        <v>777</v>
      </c>
      <c r="D97" s="12"/>
      <c r="E97" s="12"/>
      <c r="F97" s="16">
        <v>4</v>
      </c>
      <c r="G97" s="12" t="s">
        <v>2053</v>
      </c>
      <c r="H97" s="12" t="s">
        <v>2347</v>
      </c>
      <c r="I97" s="14" t="s">
        <v>630</v>
      </c>
      <c r="J97" s="14" t="s">
        <v>20</v>
      </c>
      <c r="K97" s="14">
        <v>2019</v>
      </c>
      <c r="L97" s="30">
        <v>379</v>
      </c>
      <c r="M97" s="127">
        <f t="shared" si="6"/>
        <v>0</v>
      </c>
      <c r="N97" s="30">
        <f t="shared" si="4"/>
        <v>0</v>
      </c>
      <c r="O97" s="15" t="s">
        <v>28</v>
      </c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</row>
    <row r="98" spans="1:65" ht="46.3" x14ac:dyDescent="0.4">
      <c r="A98" s="12" t="s">
        <v>1617</v>
      </c>
      <c r="B98" s="13" t="s">
        <v>18</v>
      </c>
      <c r="C98" s="12" t="s">
        <v>778</v>
      </c>
      <c r="D98" s="12" t="s">
        <v>59</v>
      </c>
      <c r="E98" s="12" t="s">
        <v>55</v>
      </c>
      <c r="F98" s="16">
        <v>2</v>
      </c>
      <c r="G98" s="12" t="s">
        <v>59</v>
      </c>
      <c r="H98" s="12" t="s">
        <v>2133</v>
      </c>
      <c r="I98" s="14" t="s">
        <v>631</v>
      </c>
      <c r="J98" s="14" t="s">
        <v>20</v>
      </c>
      <c r="K98" s="14">
        <v>2019</v>
      </c>
      <c r="L98" s="30">
        <v>628</v>
      </c>
      <c r="M98" s="127">
        <f t="shared" si="6"/>
        <v>0</v>
      </c>
      <c r="N98" s="30">
        <f t="shared" si="4"/>
        <v>0</v>
      </c>
      <c r="O98" s="13" t="s">
        <v>18</v>
      </c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</row>
    <row r="99" spans="1:65" ht="46.3" x14ac:dyDescent="0.4">
      <c r="A99" s="12" t="s">
        <v>1618</v>
      </c>
      <c r="B99" s="13" t="s">
        <v>18</v>
      </c>
      <c r="C99" s="12" t="s">
        <v>779</v>
      </c>
      <c r="D99" s="12" t="s">
        <v>59</v>
      </c>
      <c r="E99" s="12" t="s">
        <v>2341</v>
      </c>
      <c r="F99" s="16">
        <v>3</v>
      </c>
      <c r="G99" s="12" t="s">
        <v>59</v>
      </c>
      <c r="H99" s="12" t="s">
        <v>2344</v>
      </c>
      <c r="I99" s="14" t="s">
        <v>631</v>
      </c>
      <c r="J99" s="14" t="s">
        <v>20</v>
      </c>
      <c r="K99" s="14">
        <v>2019</v>
      </c>
      <c r="L99" s="30">
        <v>381</v>
      </c>
      <c r="M99" s="127">
        <f t="shared" si="6"/>
        <v>0</v>
      </c>
      <c r="N99" s="30">
        <f t="shared" si="4"/>
        <v>0</v>
      </c>
      <c r="O99" s="13" t="s">
        <v>18</v>
      </c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</row>
    <row r="100" spans="1:65" ht="46.3" x14ac:dyDescent="0.4">
      <c r="A100" s="12" t="s">
        <v>1618</v>
      </c>
      <c r="B100" s="13" t="s">
        <v>18</v>
      </c>
      <c r="C100" s="12" t="s">
        <v>780</v>
      </c>
      <c r="D100" s="12"/>
      <c r="E100" s="12"/>
      <c r="F100" s="16">
        <v>3</v>
      </c>
      <c r="G100" s="12" t="s">
        <v>59</v>
      </c>
      <c r="H100" s="12" t="s">
        <v>2345</v>
      </c>
      <c r="I100" s="14" t="s">
        <v>631</v>
      </c>
      <c r="J100" s="14" t="s">
        <v>20</v>
      </c>
      <c r="K100" s="14">
        <v>2019</v>
      </c>
      <c r="L100" s="30">
        <v>381</v>
      </c>
      <c r="M100" s="127">
        <f t="shared" si="6"/>
        <v>0</v>
      </c>
      <c r="N100" s="30">
        <f t="shared" si="4"/>
        <v>0</v>
      </c>
      <c r="O100" s="13" t="s">
        <v>18</v>
      </c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</row>
    <row r="101" spans="1:65" ht="46.3" x14ac:dyDescent="0.4">
      <c r="A101" s="12" t="s">
        <v>1619</v>
      </c>
      <c r="B101" s="13" t="s">
        <v>18</v>
      </c>
      <c r="C101" s="12" t="s">
        <v>781</v>
      </c>
      <c r="D101" s="12" t="s">
        <v>60</v>
      </c>
      <c r="E101" s="12" t="s">
        <v>2341</v>
      </c>
      <c r="F101" s="16">
        <v>4</v>
      </c>
      <c r="G101" s="12" t="s">
        <v>60</v>
      </c>
      <c r="H101" s="12" t="s">
        <v>2346</v>
      </c>
      <c r="I101" s="14" t="s">
        <v>631</v>
      </c>
      <c r="J101" s="14" t="s">
        <v>20</v>
      </c>
      <c r="K101" s="14">
        <v>2019</v>
      </c>
      <c r="L101" s="30">
        <v>381</v>
      </c>
      <c r="M101" s="127">
        <f t="shared" si="6"/>
        <v>0</v>
      </c>
      <c r="N101" s="30">
        <f t="shared" si="4"/>
        <v>0</v>
      </c>
      <c r="O101" s="13" t="s">
        <v>18</v>
      </c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</row>
    <row r="102" spans="1:65" ht="46.3" x14ac:dyDescent="0.4">
      <c r="A102" s="12" t="s">
        <v>1619</v>
      </c>
      <c r="B102" s="13" t="s">
        <v>18</v>
      </c>
      <c r="C102" s="12" t="s">
        <v>782</v>
      </c>
      <c r="D102" s="12"/>
      <c r="E102" s="12"/>
      <c r="F102" s="16">
        <v>4</v>
      </c>
      <c r="G102" s="12" t="s">
        <v>60</v>
      </c>
      <c r="H102" s="12" t="s">
        <v>2348</v>
      </c>
      <c r="I102" s="14" t="s">
        <v>631</v>
      </c>
      <c r="J102" s="14" t="s">
        <v>20</v>
      </c>
      <c r="K102" s="14">
        <v>2019</v>
      </c>
      <c r="L102" s="30">
        <v>381</v>
      </c>
      <c r="M102" s="127">
        <f t="shared" si="6"/>
        <v>0</v>
      </c>
      <c r="N102" s="30">
        <f t="shared" si="4"/>
        <v>0</v>
      </c>
      <c r="O102" s="13" t="s">
        <v>18</v>
      </c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</row>
    <row r="103" spans="1:65" s="11" customFormat="1" x14ac:dyDescent="0.4">
      <c r="A103" s="71" t="s">
        <v>61</v>
      </c>
      <c r="B103" s="72"/>
      <c r="C103" s="71"/>
      <c r="D103" s="73"/>
      <c r="E103" s="73"/>
      <c r="F103" s="74"/>
      <c r="G103" s="75"/>
      <c r="H103" s="75"/>
      <c r="I103" s="76"/>
      <c r="J103" s="77"/>
      <c r="K103" s="76"/>
      <c r="L103" s="78"/>
      <c r="M103" s="129"/>
      <c r="N103" s="78"/>
      <c r="O103" s="74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</row>
    <row r="104" spans="1:65" ht="46.3" x14ac:dyDescent="0.4">
      <c r="A104" s="12" t="s">
        <v>1620</v>
      </c>
      <c r="B104" s="14" t="s">
        <v>51</v>
      </c>
      <c r="C104" s="12" t="s">
        <v>783</v>
      </c>
      <c r="D104" s="12" t="s">
        <v>62</v>
      </c>
      <c r="E104" s="12" t="s">
        <v>2349</v>
      </c>
      <c r="F104" s="16">
        <v>2</v>
      </c>
      <c r="G104" s="12" t="s">
        <v>2054</v>
      </c>
      <c r="H104" s="12" t="s">
        <v>2134</v>
      </c>
      <c r="I104" s="14" t="s">
        <v>632</v>
      </c>
      <c r="J104" s="14" t="s">
        <v>20</v>
      </c>
      <c r="K104" s="14">
        <v>2019</v>
      </c>
      <c r="L104" s="30">
        <v>411</v>
      </c>
      <c r="M104" s="127">
        <f t="shared" ref="M104:M109" si="7">SUM(P104:BM104)</f>
        <v>0</v>
      </c>
      <c r="N104" s="30">
        <f t="shared" si="4"/>
        <v>0</v>
      </c>
      <c r="O104" s="14" t="s">
        <v>51</v>
      </c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</row>
    <row r="105" spans="1:65" ht="42" customHeight="1" x14ac:dyDescent="0.4">
      <c r="A105" s="12" t="s">
        <v>1620</v>
      </c>
      <c r="B105" s="14" t="s">
        <v>51</v>
      </c>
      <c r="C105" s="12" t="s">
        <v>784</v>
      </c>
      <c r="D105" s="12"/>
      <c r="E105" s="12"/>
      <c r="F105" s="16">
        <v>2</v>
      </c>
      <c r="G105" s="12" t="s">
        <v>2054</v>
      </c>
      <c r="H105" s="12" t="s">
        <v>2135</v>
      </c>
      <c r="I105" s="14" t="s">
        <v>632</v>
      </c>
      <c r="J105" s="14" t="s">
        <v>20</v>
      </c>
      <c r="K105" s="14">
        <v>2019</v>
      </c>
      <c r="L105" s="30">
        <v>411</v>
      </c>
      <c r="M105" s="127">
        <f t="shared" si="7"/>
        <v>0</v>
      </c>
      <c r="N105" s="30">
        <f t="shared" si="4"/>
        <v>0</v>
      </c>
      <c r="O105" s="14" t="s">
        <v>51</v>
      </c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</row>
    <row r="106" spans="1:65" ht="48.75" customHeight="1" x14ac:dyDescent="0.4">
      <c r="A106" s="12" t="s">
        <v>1621</v>
      </c>
      <c r="B106" s="14" t="s">
        <v>51</v>
      </c>
      <c r="C106" s="12" t="s">
        <v>785</v>
      </c>
      <c r="D106" s="12" t="s">
        <v>62</v>
      </c>
      <c r="E106" s="12" t="s">
        <v>2349</v>
      </c>
      <c r="F106" s="16">
        <v>3</v>
      </c>
      <c r="G106" s="12" t="s">
        <v>2054</v>
      </c>
      <c r="H106" s="12" t="s">
        <v>2136</v>
      </c>
      <c r="I106" s="14" t="s">
        <v>632</v>
      </c>
      <c r="J106" s="14" t="s">
        <v>20</v>
      </c>
      <c r="K106" s="14">
        <v>2019</v>
      </c>
      <c r="L106" s="30">
        <v>411</v>
      </c>
      <c r="M106" s="127">
        <f t="shared" si="7"/>
        <v>0</v>
      </c>
      <c r="N106" s="30">
        <f t="shared" si="4"/>
        <v>0</v>
      </c>
      <c r="O106" s="14" t="s">
        <v>51</v>
      </c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</row>
    <row r="107" spans="1:65" ht="48.75" customHeight="1" x14ac:dyDescent="0.4">
      <c r="A107" s="12" t="s">
        <v>1621</v>
      </c>
      <c r="B107" s="14" t="s">
        <v>51</v>
      </c>
      <c r="C107" s="12" t="s">
        <v>786</v>
      </c>
      <c r="D107" s="12"/>
      <c r="E107" s="12"/>
      <c r="F107" s="16">
        <v>3</v>
      </c>
      <c r="G107" s="12" t="s">
        <v>2054</v>
      </c>
      <c r="H107" s="12" t="s">
        <v>2137</v>
      </c>
      <c r="I107" s="14" t="s">
        <v>632</v>
      </c>
      <c r="J107" s="14" t="s">
        <v>20</v>
      </c>
      <c r="K107" s="14">
        <v>2019</v>
      </c>
      <c r="L107" s="30">
        <v>411</v>
      </c>
      <c r="M107" s="127">
        <f t="shared" si="7"/>
        <v>0</v>
      </c>
      <c r="N107" s="30">
        <f t="shared" si="4"/>
        <v>0</v>
      </c>
      <c r="O107" s="14" t="s">
        <v>51</v>
      </c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</row>
    <row r="108" spans="1:65" ht="48" customHeight="1" x14ac:dyDescent="0.4">
      <c r="A108" s="12" t="s">
        <v>1622</v>
      </c>
      <c r="B108" s="14" t="s">
        <v>51</v>
      </c>
      <c r="C108" s="12" t="s">
        <v>787</v>
      </c>
      <c r="D108" s="12" t="s">
        <v>62</v>
      </c>
      <c r="E108" s="12" t="s">
        <v>2349</v>
      </c>
      <c r="F108" s="16">
        <v>4</v>
      </c>
      <c r="G108" s="12" t="s">
        <v>2054</v>
      </c>
      <c r="H108" s="12" t="s">
        <v>2138</v>
      </c>
      <c r="I108" s="14" t="s">
        <v>632</v>
      </c>
      <c r="J108" s="14" t="s">
        <v>20</v>
      </c>
      <c r="K108" s="14">
        <v>2019</v>
      </c>
      <c r="L108" s="30">
        <v>411</v>
      </c>
      <c r="M108" s="127">
        <f t="shared" si="7"/>
        <v>0</v>
      </c>
      <c r="N108" s="30">
        <f t="shared" si="4"/>
        <v>0</v>
      </c>
      <c r="O108" s="14" t="s">
        <v>51</v>
      </c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</row>
    <row r="109" spans="1:65" ht="48" customHeight="1" x14ac:dyDescent="0.4">
      <c r="A109" s="12" t="s">
        <v>1622</v>
      </c>
      <c r="B109" s="14" t="s">
        <v>51</v>
      </c>
      <c r="C109" s="12" t="s">
        <v>788</v>
      </c>
      <c r="D109" s="12"/>
      <c r="E109" s="12"/>
      <c r="F109" s="16">
        <v>4</v>
      </c>
      <c r="G109" s="12" t="s">
        <v>2054</v>
      </c>
      <c r="H109" s="12" t="s">
        <v>2139</v>
      </c>
      <c r="I109" s="14" t="s">
        <v>632</v>
      </c>
      <c r="J109" s="14" t="s">
        <v>20</v>
      </c>
      <c r="K109" s="14">
        <v>2019</v>
      </c>
      <c r="L109" s="30">
        <v>411</v>
      </c>
      <c r="M109" s="127">
        <f t="shared" si="7"/>
        <v>0</v>
      </c>
      <c r="N109" s="30">
        <f t="shared" si="4"/>
        <v>0</v>
      </c>
      <c r="O109" s="14" t="s">
        <v>51</v>
      </c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</row>
    <row r="110" spans="1:65" s="11" customFormat="1" x14ac:dyDescent="0.4">
      <c r="A110" s="79" t="s">
        <v>2350</v>
      </c>
      <c r="B110" s="80"/>
      <c r="C110" s="81"/>
      <c r="D110" s="55"/>
      <c r="E110" s="55"/>
      <c r="F110" s="56"/>
      <c r="G110" s="82"/>
      <c r="H110" s="82"/>
      <c r="I110" s="83"/>
      <c r="J110" s="84"/>
      <c r="K110" s="83"/>
      <c r="L110" s="70"/>
      <c r="M110" s="130"/>
      <c r="N110" s="70"/>
      <c r="O110" s="56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</row>
    <row r="111" spans="1:65" ht="46.3" x14ac:dyDescent="0.4">
      <c r="A111" s="12" t="s">
        <v>1623</v>
      </c>
      <c r="B111" s="15" t="s">
        <v>28</v>
      </c>
      <c r="C111" s="12" t="s">
        <v>789</v>
      </c>
      <c r="D111" s="12" t="s">
        <v>63</v>
      </c>
      <c r="E111" s="12" t="s">
        <v>2351</v>
      </c>
      <c r="F111" s="16">
        <v>1</v>
      </c>
      <c r="G111" s="12" t="s">
        <v>63</v>
      </c>
      <c r="H111" s="12" t="s">
        <v>2352</v>
      </c>
      <c r="I111" s="14" t="s">
        <v>633</v>
      </c>
      <c r="J111" s="14" t="s">
        <v>20</v>
      </c>
      <c r="K111" s="14">
        <v>2019</v>
      </c>
      <c r="L111" s="30">
        <v>329</v>
      </c>
      <c r="M111" s="127">
        <f t="shared" ref="M111:M134" si="8">SUM(P111:BM111)</f>
        <v>0</v>
      </c>
      <c r="N111" s="30">
        <f t="shared" si="4"/>
        <v>0</v>
      </c>
      <c r="O111" s="15" t="s">
        <v>28</v>
      </c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</row>
    <row r="112" spans="1:65" ht="46.3" x14ac:dyDescent="0.4">
      <c r="A112" s="12" t="s">
        <v>1623</v>
      </c>
      <c r="B112" s="15" t="s">
        <v>28</v>
      </c>
      <c r="C112" s="12" t="s">
        <v>790</v>
      </c>
      <c r="D112" s="12"/>
      <c r="E112" s="12"/>
      <c r="F112" s="16">
        <v>1</v>
      </c>
      <c r="G112" s="12" t="s">
        <v>63</v>
      </c>
      <c r="H112" s="12" t="s">
        <v>2353</v>
      </c>
      <c r="I112" s="14" t="s">
        <v>633</v>
      </c>
      <c r="J112" s="14" t="s">
        <v>20</v>
      </c>
      <c r="K112" s="14">
        <v>2019</v>
      </c>
      <c r="L112" s="30">
        <v>329</v>
      </c>
      <c r="M112" s="127">
        <f t="shared" si="8"/>
        <v>0</v>
      </c>
      <c r="N112" s="30">
        <f t="shared" si="4"/>
        <v>0</v>
      </c>
      <c r="O112" s="15" t="s">
        <v>28</v>
      </c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</row>
    <row r="113" spans="1:65" ht="47.25" customHeight="1" x14ac:dyDescent="0.4">
      <c r="A113" s="12" t="s">
        <v>1624</v>
      </c>
      <c r="B113" s="15" t="s">
        <v>28</v>
      </c>
      <c r="C113" s="12" t="s">
        <v>791</v>
      </c>
      <c r="D113" s="12" t="s">
        <v>63</v>
      </c>
      <c r="E113" s="12" t="s">
        <v>2351</v>
      </c>
      <c r="F113" s="16">
        <v>2</v>
      </c>
      <c r="G113" s="12" t="s">
        <v>63</v>
      </c>
      <c r="H113" s="12" t="s">
        <v>2354</v>
      </c>
      <c r="I113" s="14" t="s">
        <v>633</v>
      </c>
      <c r="J113" s="14" t="s">
        <v>20</v>
      </c>
      <c r="K113" s="14">
        <v>2019</v>
      </c>
      <c r="L113" s="30">
        <v>362</v>
      </c>
      <c r="M113" s="127">
        <f t="shared" si="8"/>
        <v>0</v>
      </c>
      <c r="N113" s="30">
        <f t="shared" si="4"/>
        <v>0</v>
      </c>
      <c r="O113" s="15" t="s">
        <v>28</v>
      </c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</row>
    <row r="114" spans="1:65" ht="47.25" customHeight="1" x14ac:dyDescent="0.4">
      <c r="A114" s="12" t="s">
        <v>1624</v>
      </c>
      <c r="B114" s="15" t="s">
        <v>28</v>
      </c>
      <c r="C114" s="12" t="s">
        <v>792</v>
      </c>
      <c r="D114" s="12"/>
      <c r="E114" s="12"/>
      <c r="F114" s="16">
        <v>2</v>
      </c>
      <c r="G114" s="12" t="s">
        <v>63</v>
      </c>
      <c r="H114" s="12" t="s">
        <v>2355</v>
      </c>
      <c r="I114" s="14" t="s">
        <v>633</v>
      </c>
      <c r="J114" s="14" t="s">
        <v>20</v>
      </c>
      <c r="K114" s="14">
        <v>2019</v>
      </c>
      <c r="L114" s="30">
        <v>362</v>
      </c>
      <c r="M114" s="127">
        <f t="shared" si="8"/>
        <v>0</v>
      </c>
      <c r="N114" s="30">
        <f t="shared" si="4"/>
        <v>0</v>
      </c>
      <c r="O114" s="15" t="s">
        <v>28</v>
      </c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</row>
    <row r="115" spans="1:65" ht="46.3" x14ac:dyDescent="0.4">
      <c r="A115" s="12" t="s">
        <v>1625</v>
      </c>
      <c r="B115" s="15" t="s">
        <v>28</v>
      </c>
      <c r="C115" s="12" t="s">
        <v>793</v>
      </c>
      <c r="D115" s="12" t="s">
        <v>63</v>
      </c>
      <c r="E115" s="12" t="s">
        <v>2351</v>
      </c>
      <c r="F115" s="16">
        <v>3</v>
      </c>
      <c r="G115" s="12" t="s">
        <v>63</v>
      </c>
      <c r="H115" s="12" t="s">
        <v>2356</v>
      </c>
      <c r="I115" s="14" t="s">
        <v>633</v>
      </c>
      <c r="J115" s="14" t="s">
        <v>20</v>
      </c>
      <c r="K115" s="14">
        <v>2019</v>
      </c>
      <c r="L115" s="30">
        <v>362</v>
      </c>
      <c r="M115" s="127">
        <f t="shared" si="8"/>
        <v>0</v>
      </c>
      <c r="N115" s="30">
        <f t="shared" si="4"/>
        <v>0</v>
      </c>
      <c r="O115" s="15" t="s">
        <v>28</v>
      </c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</row>
    <row r="116" spans="1:65" ht="46.3" x14ac:dyDescent="0.4">
      <c r="A116" s="12" t="s">
        <v>1625</v>
      </c>
      <c r="B116" s="15" t="s">
        <v>28</v>
      </c>
      <c r="C116" s="12" t="s">
        <v>794</v>
      </c>
      <c r="D116" s="12"/>
      <c r="E116" s="12"/>
      <c r="F116" s="16">
        <v>3</v>
      </c>
      <c r="G116" s="12" t="s">
        <v>63</v>
      </c>
      <c r="H116" s="12" t="s">
        <v>2357</v>
      </c>
      <c r="I116" s="14" t="s">
        <v>633</v>
      </c>
      <c r="J116" s="14" t="s">
        <v>20</v>
      </c>
      <c r="K116" s="14">
        <v>2019</v>
      </c>
      <c r="L116" s="30">
        <v>362</v>
      </c>
      <c r="M116" s="127">
        <f t="shared" si="8"/>
        <v>0</v>
      </c>
      <c r="N116" s="30">
        <f t="shared" si="4"/>
        <v>0</v>
      </c>
      <c r="O116" s="15" t="s">
        <v>28</v>
      </c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</row>
    <row r="117" spans="1:65" ht="46.3" x14ac:dyDescent="0.4">
      <c r="A117" s="12" t="s">
        <v>1626</v>
      </c>
      <c r="B117" s="15" t="s">
        <v>28</v>
      </c>
      <c r="C117" s="12" t="s">
        <v>795</v>
      </c>
      <c r="D117" s="12" t="s">
        <v>63</v>
      </c>
      <c r="E117" s="12" t="s">
        <v>2351</v>
      </c>
      <c r="F117" s="16">
        <v>4</v>
      </c>
      <c r="G117" s="12" t="s">
        <v>63</v>
      </c>
      <c r="H117" s="12" t="s">
        <v>2358</v>
      </c>
      <c r="I117" s="14" t="s">
        <v>633</v>
      </c>
      <c r="J117" s="14" t="s">
        <v>20</v>
      </c>
      <c r="K117" s="14">
        <v>2019</v>
      </c>
      <c r="L117" s="30">
        <v>362</v>
      </c>
      <c r="M117" s="127">
        <f t="shared" si="8"/>
        <v>0</v>
      </c>
      <c r="N117" s="30">
        <f t="shared" si="4"/>
        <v>0</v>
      </c>
      <c r="O117" s="15" t="s">
        <v>28</v>
      </c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</row>
    <row r="118" spans="1:65" ht="46.3" x14ac:dyDescent="0.4">
      <c r="A118" s="12" t="s">
        <v>1626</v>
      </c>
      <c r="B118" s="15" t="s">
        <v>28</v>
      </c>
      <c r="C118" s="12" t="s">
        <v>796</v>
      </c>
      <c r="D118" s="12"/>
      <c r="E118" s="12"/>
      <c r="F118" s="16">
        <v>4</v>
      </c>
      <c r="G118" s="12" t="s">
        <v>63</v>
      </c>
      <c r="H118" s="12" t="s">
        <v>2359</v>
      </c>
      <c r="I118" s="14" t="s">
        <v>633</v>
      </c>
      <c r="J118" s="14" t="s">
        <v>20</v>
      </c>
      <c r="K118" s="14">
        <v>2019</v>
      </c>
      <c r="L118" s="30">
        <v>362</v>
      </c>
      <c r="M118" s="127">
        <f t="shared" si="8"/>
        <v>0</v>
      </c>
      <c r="N118" s="30">
        <f t="shared" si="4"/>
        <v>0</v>
      </c>
      <c r="O118" s="15" t="s">
        <v>28</v>
      </c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</row>
    <row r="119" spans="1:65" ht="67.5" customHeight="1" x14ac:dyDescent="0.4">
      <c r="A119" s="12" t="s">
        <v>1631</v>
      </c>
      <c r="B119" s="14" t="s">
        <v>51</v>
      </c>
      <c r="C119" s="17" t="s">
        <v>1104</v>
      </c>
      <c r="D119" s="12" t="s">
        <v>1112</v>
      </c>
      <c r="E119" s="12" t="s">
        <v>2351</v>
      </c>
      <c r="F119" s="16">
        <v>1</v>
      </c>
      <c r="G119" s="12" t="s">
        <v>1112</v>
      </c>
      <c r="H119" s="12" t="s">
        <v>2352</v>
      </c>
      <c r="I119" s="14" t="s">
        <v>1114</v>
      </c>
      <c r="J119" s="14"/>
      <c r="K119" s="14">
        <v>2019</v>
      </c>
      <c r="L119" s="30">
        <v>306</v>
      </c>
      <c r="M119" s="127">
        <f t="shared" si="8"/>
        <v>0</v>
      </c>
      <c r="N119" s="30">
        <f t="shared" si="4"/>
        <v>0</v>
      </c>
      <c r="O119" s="14" t="s">
        <v>51</v>
      </c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</row>
    <row r="120" spans="1:65" ht="67.5" customHeight="1" x14ac:dyDescent="0.4">
      <c r="A120" s="12" t="s">
        <v>1631</v>
      </c>
      <c r="B120" s="14" t="s">
        <v>51</v>
      </c>
      <c r="C120" s="17" t="s">
        <v>1105</v>
      </c>
      <c r="D120" s="12"/>
      <c r="E120" s="12"/>
      <c r="F120" s="16">
        <v>1</v>
      </c>
      <c r="G120" s="12" t="s">
        <v>1112</v>
      </c>
      <c r="H120" s="12" t="s">
        <v>2353</v>
      </c>
      <c r="I120" s="14" t="s">
        <v>1114</v>
      </c>
      <c r="J120" s="14"/>
      <c r="K120" s="14">
        <v>2019</v>
      </c>
      <c r="L120" s="30">
        <v>306</v>
      </c>
      <c r="M120" s="127">
        <f t="shared" si="8"/>
        <v>0</v>
      </c>
      <c r="N120" s="30">
        <f t="shared" si="4"/>
        <v>0</v>
      </c>
      <c r="O120" s="14" t="s">
        <v>51</v>
      </c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</row>
    <row r="121" spans="1:65" ht="67.5" customHeight="1" x14ac:dyDescent="0.4">
      <c r="A121" s="12" t="s">
        <v>1632</v>
      </c>
      <c r="B121" s="14" t="s">
        <v>51</v>
      </c>
      <c r="C121" s="17" t="s">
        <v>1106</v>
      </c>
      <c r="D121" s="12" t="s">
        <v>1112</v>
      </c>
      <c r="E121" s="12" t="s">
        <v>2351</v>
      </c>
      <c r="F121" s="16">
        <v>2</v>
      </c>
      <c r="G121" s="12" t="s">
        <v>1112</v>
      </c>
      <c r="H121" s="12" t="s">
        <v>2354</v>
      </c>
      <c r="I121" s="14" t="s">
        <v>1114</v>
      </c>
      <c r="J121" s="14"/>
      <c r="K121" s="14">
        <v>2019</v>
      </c>
      <c r="L121" s="30">
        <v>318</v>
      </c>
      <c r="M121" s="127">
        <f t="shared" si="8"/>
        <v>0</v>
      </c>
      <c r="N121" s="30">
        <f t="shared" si="4"/>
        <v>0</v>
      </c>
      <c r="O121" s="14" t="s">
        <v>51</v>
      </c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</row>
    <row r="122" spans="1:65" ht="67.5" customHeight="1" x14ac:dyDescent="0.4">
      <c r="A122" s="12" t="s">
        <v>1632</v>
      </c>
      <c r="B122" s="14" t="s">
        <v>51</v>
      </c>
      <c r="C122" s="17" t="s">
        <v>1107</v>
      </c>
      <c r="D122" s="12"/>
      <c r="E122" s="12"/>
      <c r="F122" s="16">
        <v>2</v>
      </c>
      <c r="G122" s="12" t="s">
        <v>1112</v>
      </c>
      <c r="H122" s="12" t="s">
        <v>2355</v>
      </c>
      <c r="I122" s="14" t="s">
        <v>1114</v>
      </c>
      <c r="J122" s="14"/>
      <c r="K122" s="14">
        <v>2019</v>
      </c>
      <c r="L122" s="30">
        <v>318</v>
      </c>
      <c r="M122" s="127">
        <f t="shared" si="8"/>
        <v>0</v>
      </c>
      <c r="N122" s="30">
        <f t="shared" si="4"/>
        <v>0</v>
      </c>
      <c r="O122" s="14" t="s">
        <v>51</v>
      </c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</row>
    <row r="123" spans="1:65" ht="67.5" customHeight="1" x14ac:dyDescent="0.4">
      <c r="A123" s="12" t="s">
        <v>1633</v>
      </c>
      <c r="B123" s="14" t="s">
        <v>51</v>
      </c>
      <c r="C123" s="17" t="s">
        <v>1108</v>
      </c>
      <c r="D123" s="12" t="s">
        <v>1113</v>
      </c>
      <c r="E123" s="12" t="s">
        <v>2351</v>
      </c>
      <c r="F123" s="16">
        <v>3</v>
      </c>
      <c r="G123" s="12" t="s">
        <v>1113</v>
      </c>
      <c r="H123" s="12" t="s">
        <v>2356</v>
      </c>
      <c r="I123" s="14" t="s">
        <v>1114</v>
      </c>
      <c r="J123" s="14"/>
      <c r="K123" s="14">
        <v>2019</v>
      </c>
      <c r="L123" s="30">
        <v>318</v>
      </c>
      <c r="M123" s="127">
        <f t="shared" si="8"/>
        <v>0</v>
      </c>
      <c r="N123" s="30">
        <f t="shared" si="4"/>
        <v>0</v>
      </c>
      <c r="O123" s="14" t="s">
        <v>51</v>
      </c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</row>
    <row r="124" spans="1:65" ht="67.5" customHeight="1" x14ac:dyDescent="0.4">
      <c r="A124" s="12" t="s">
        <v>1633</v>
      </c>
      <c r="B124" s="14" t="s">
        <v>51</v>
      </c>
      <c r="C124" s="17" t="s">
        <v>1109</v>
      </c>
      <c r="D124" s="12"/>
      <c r="E124" s="12"/>
      <c r="F124" s="16">
        <v>3</v>
      </c>
      <c r="G124" s="12" t="s">
        <v>1113</v>
      </c>
      <c r="H124" s="12" t="s">
        <v>2357</v>
      </c>
      <c r="I124" s="14" t="s">
        <v>1114</v>
      </c>
      <c r="J124" s="14"/>
      <c r="K124" s="14">
        <v>2019</v>
      </c>
      <c r="L124" s="30">
        <v>318</v>
      </c>
      <c r="M124" s="127">
        <f t="shared" si="8"/>
        <v>0</v>
      </c>
      <c r="N124" s="30">
        <f t="shared" si="4"/>
        <v>0</v>
      </c>
      <c r="O124" s="14" t="s">
        <v>51</v>
      </c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</row>
    <row r="125" spans="1:65" ht="67.5" customHeight="1" x14ac:dyDescent="0.4">
      <c r="A125" s="12" t="s">
        <v>1634</v>
      </c>
      <c r="B125" s="14" t="s">
        <v>51</v>
      </c>
      <c r="C125" s="17" t="s">
        <v>1110</v>
      </c>
      <c r="D125" s="12" t="s">
        <v>1113</v>
      </c>
      <c r="E125" s="12" t="s">
        <v>2351</v>
      </c>
      <c r="F125" s="16">
        <v>4</v>
      </c>
      <c r="G125" s="12" t="s">
        <v>1113</v>
      </c>
      <c r="H125" s="12" t="s">
        <v>2358</v>
      </c>
      <c r="I125" s="14" t="s">
        <v>1114</v>
      </c>
      <c r="J125" s="14"/>
      <c r="K125" s="14">
        <v>2019</v>
      </c>
      <c r="L125" s="30">
        <v>318</v>
      </c>
      <c r="M125" s="127">
        <f t="shared" si="8"/>
        <v>0</v>
      </c>
      <c r="N125" s="30">
        <f t="shared" si="4"/>
        <v>0</v>
      </c>
      <c r="O125" s="14" t="s">
        <v>51</v>
      </c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</row>
    <row r="126" spans="1:65" ht="67.5" customHeight="1" x14ac:dyDescent="0.4">
      <c r="A126" s="12" t="s">
        <v>1634</v>
      </c>
      <c r="B126" s="14" t="s">
        <v>51</v>
      </c>
      <c r="C126" s="17" t="s">
        <v>1111</v>
      </c>
      <c r="D126" s="12"/>
      <c r="E126" s="12"/>
      <c r="F126" s="16">
        <v>4</v>
      </c>
      <c r="G126" s="12" t="s">
        <v>1113</v>
      </c>
      <c r="H126" s="12" t="s">
        <v>2359</v>
      </c>
      <c r="I126" s="14" t="s">
        <v>1114</v>
      </c>
      <c r="J126" s="14"/>
      <c r="K126" s="14">
        <v>2019</v>
      </c>
      <c r="L126" s="30">
        <v>318</v>
      </c>
      <c r="M126" s="127">
        <f t="shared" si="8"/>
        <v>0</v>
      </c>
      <c r="N126" s="30">
        <f t="shared" si="4"/>
        <v>0</v>
      </c>
      <c r="O126" s="14" t="s">
        <v>51</v>
      </c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</row>
    <row r="127" spans="1:65" ht="46.3" x14ac:dyDescent="0.4">
      <c r="A127" s="12" t="s">
        <v>1627</v>
      </c>
      <c r="B127" s="13" t="s">
        <v>18</v>
      </c>
      <c r="C127" s="12" t="s">
        <v>797</v>
      </c>
      <c r="D127" s="12" t="s">
        <v>64</v>
      </c>
      <c r="E127" s="12" t="s">
        <v>2351</v>
      </c>
      <c r="F127" s="16">
        <v>1</v>
      </c>
      <c r="G127" s="12" t="s">
        <v>64</v>
      </c>
      <c r="H127" s="12" t="s">
        <v>2352</v>
      </c>
      <c r="I127" s="14" t="s">
        <v>634</v>
      </c>
      <c r="J127" s="14" t="s">
        <v>20</v>
      </c>
      <c r="K127" s="14">
        <v>2019</v>
      </c>
      <c r="L127" s="30">
        <v>329</v>
      </c>
      <c r="M127" s="127">
        <v>45</v>
      </c>
      <c r="N127" s="30">
        <f t="shared" si="4"/>
        <v>14805</v>
      </c>
      <c r="O127" s="13" t="s">
        <v>18</v>
      </c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</row>
    <row r="128" spans="1:65" ht="46.3" x14ac:dyDescent="0.4">
      <c r="A128" s="12" t="s">
        <v>1627</v>
      </c>
      <c r="B128" s="13" t="s">
        <v>18</v>
      </c>
      <c r="C128" s="12" t="s">
        <v>798</v>
      </c>
      <c r="D128" s="12"/>
      <c r="E128" s="12"/>
      <c r="F128" s="16">
        <v>1</v>
      </c>
      <c r="G128" s="12" t="s">
        <v>64</v>
      </c>
      <c r="H128" s="12" t="s">
        <v>2353</v>
      </c>
      <c r="I128" s="14" t="s">
        <v>634</v>
      </c>
      <c r="J128" s="14" t="s">
        <v>20</v>
      </c>
      <c r="K128" s="14">
        <v>2019</v>
      </c>
      <c r="L128" s="30">
        <v>329</v>
      </c>
      <c r="M128" s="127">
        <v>45</v>
      </c>
      <c r="N128" s="30">
        <f t="shared" si="4"/>
        <v>14805</v>
      </c>
      <c r="O128" s="13" t="s">
        <v>18</v>
      </c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</row>
    <row r="129" spans="1:65" ht="46.3" x14ac:dyDescent="0.4">
      <c r="A129" s="12" t="s">
        <v>1628</v>
      </c>
      <c r="B129" s="13" t="s">
        <v>18</v>
      </c>
      <c r="C129" s="12" t="s">
        <v>799</v>
      </c>
      <c r="D129" s="12" t="s">
        <v>65</v>
      </c>
      <c r="E129" s="12" t="s">
        <v>2351</v>
      </c>
      <c r="F129" s="16">
        <v>2</v>
      </c>
      <c r="G129" s="12" t="s">
        <v>2055</v>
      </c>
      <c r="H129" s="12" t="s">
        <v>2354</v>
      </c>
      <c r="I129" s="14" t="s">
        <v>634</v>
      </c>
      <c r="J129" s="14" t="s">
        <v>20</v>
      </c>
      <c r="K129" s="14">
        <v>2019</v>
      </c>
      <c r="L129" s="30">
        <v>362</v>
      </c>
      <c r="M129" s="127">
        <v>175</v>
      </c>
      <c r="N129" s="30">
        <f t="shared" si="4"/>
        <v>63350</v>
      </c>
      <c r="O129" s="13" t="s">
        <v>18</v>
      </c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</row>
    <row r="130" spans="1:65" ht="46.3" x14ac:dyDescent="0.4">
      <c r="A130" s="12" t="s">
        <v>1628</v>
      </c>
      <c r="B130" s="13" t="s">
        <v>18</v>
      </c>
      <c r="C130" s="12" t="s">
        <v>800</v>
      </c>
      <c r="D130" s="12"/>
      <c r="E130" s="12"/>
      <c r="F130" s="16">
        <v>2</v>
      </c>
      <c r="G130" s="12" t="s">
        <v>2055</v>
      </c>
      <c r="H130" s="12" t="s">
        <v>2355</v>
      </c>
      <c r="I130" s="14" t="s">
        <v>634</v>
      </c>
      <c r="J130" s="14" t="s">
        <v>20</v>
      </c>
      <c r="K130" s="14">
        <v>2019</v>
      </c>
      <c r="L130" s="30">
        <v>362</v>
      </c>
      <c r="M130" s="127">
        <v>175</v>
      </c>
      <c r="N130" s="30">
        <f t="shared" si="4"/>
        <v>63350</v>
      </c>
      <c r="O130" s="13" t="s">
        <v>18</v>
      </c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</row>
    <row r="131" spans="1:65" ht="46.3" x14ac:dyDescent="0.4">
      <c r="A131" s="12" t="s">
        <v>1629</v>
      </c>
      <c r="B131" s="13" t="s">
        <v>18</v>
      </c>
      <c r="C131" s="12" t="s">
        <v>801</v>
      </c>
      <c r="D131" s="12" t="s">
        <v>65</v>
      </c>
      <c r="E131" s="12" t="s">
        <v>2351</v>
      </c>
      <c r="F131" s="16">
        <v>3</v>
      </c>
      <c r="G131" s="12" t="s">
        <v>2055</v>
      </c>
      <c r="H131" s="12" t="s">
        <v>2356</v>
      </c>
      <c r="I131" s="14" t="s">
        <v>634</v>
      </c>
      <c r="J131" s="14" t="s">
        <v>20</v>
      </c>
      <c r="K131" s="14">
        <v>2019</v>
      </c>
      <c r="L131" s="30">
        <v>362</v>
      </c>
      <c r="M131" s="127">
        <f t="shared" si="8"/>
        <v>0</v>
      </c>
      <c r="N131" s="30">
        <f t="shared" si="4"/>
        <v>0</v>
      </c>
      <c r="O131" s="13" t="s">
        <v>18</v>
      </c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</row>
    <row r="132" spans="1:65" ht="46.3" x14ac:dyDescent="0.4">
      <c r="A132" s="12" t="s">
        <v>1629</v>
      </c>
      <c r="B132" s="13" t="s">
        <v>18</v>
      </c>
      <c r="C132" s="12" t="s">
        <v>802</v>
      </c>
      <c r="D132" s="12"/>
      <c r="E132" s="12"/>
      <c r="F132" s="16">
        <v>3</v>
      </c>
      <c r="G132" s="12" t="s">
        <v>2055</v>
      </c>
      <c r="H132" s="12" t="s">
        <v>2357</v>
      </c>
      <c r="I132" s="14" t="s">
        <v>634</v>
      </c>
      <c r="J132" s="14" t="s">
        <v>20</v>
      </c>
      <c r="K132" s="14">
        <v>2019</v>
      </c>
      <c r="L132" s="30">
        <v>362</v>
      </c>
      <c r="M132" s="127">
        <f t="shared" si="8"/>
        <v>0</v>
      </c>
      <c r="N132" s="30">
        <f t="shared" si="4"/>
        <v>0</v>
      </c>
      <c r="O132" s="13" t="s">
        <v>18</v>
      </c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</row>
    <row r="133" spans="1:65" ht="48.75" customHeight="1" x14ac:dyDescent="0.4">
      <c r="A133" s="12" t="s">
        <v>1630</v>
      </c>
      <c r="B133" s="13" t="s">
        <v>18</v>
      </c>
      <c r="C133" s="12" t="s">
        <v>803</v>
      </c>
      <c r="D133" s="12" t="s">
        <v>65</v>
      </c>
      <c r="E133" s="12" t="s">
        <v>2351</v>
      </c>
      <c r="F133" s="16">
        <v>4</v>
      </c>
      <c r="G133" s="12" t="s">
        <v>2055</v>
      </c>
      <c r="H133" s="12" t="s">
        <v>2358</v>
      </c>
      <c r="I133" s="14" t="s">
        <v>634</v>
      </c>
      <c r="J133" s="14" t="s">
        <v>20</v>
      </c>
      <c r="K133" s="14">
        <v>2019</v>
      </c>
      <c r="L133" s="30">
        <v>362</v>
      </c>
      <c r="M133" s="127">
        <f t="shared" si="8"/>
        <v>0</v>
      </c>
      <c r="N133" s="30">
        <f t="shared" si="4"/>
        <v>0</v>
      </c>
      <c r="O133" s="13" t="s">
        <v>18</v>
      </c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</row>
    <row r="134" spans="1:65" ht="48.75" customHeight="1" x14ac:dyDescent="0.4">
      <c r="A134" s="12" t="s">
        <v>1630</v>
      </c>
      <c r="B134" s="13" t="s">
        <v>18</v>
      </c>
      <c r="C134" s="12" t="s">
        <v>804</v>
      </c>
      <c r="D134" s="12"/>
      <c r="E134" s="12"/>
      <c r="F134" s="16">
        <v>4</v>
      </c>
      <c r="G134" s="12" t="s">
        <v>2055</v>
      </c>
      <c r="H134" s="12" t="s">
        <v>2359</v>
      </c>
      <c r="I134" s="14" t="s">
        <v>634</v>
      </c>
      <c r="J134" s="14" t="s">
        <v>20</v>
      </c>
      <c r="K134" s="14">
        <v>2019</v>
      </c>
      <c r="L134" s="30">
        <v>362</v>
      </c>
      <c r="M134" s="127">
        <f t="shared" si="8"/>
        <v>0</v>
      </c>
      <c r="N134" s="30">
        <f t="shared" si="4"/>
        <v>0</v>
      </c>
      <c r="O134" s="13" t="s">
        <v>18</v>
      </c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</row>
    <row r="135" spans="1:65" s="11" customFormat="1" x14ac:dyDescent="0.4">
      <c r="A135" s="79" t="s">
        <v>2364</v>
      </c>
      <c r="B135" s="80"/>
      <c r="C135" s="81"/>
      <c r="D135" s="55"/>
      <c r="E135" s="55"/>
      <c r="F135" s="56"/>
      <c r="G135" s="82"/>
      <c r="H135" s="82"/>
      <c r="I135" s="83"/>
      <c r="J135" s="84"/>
      <c r="K135" s="83"/>
      <c r="L135" s="70"/>
      <c r="M135" s="130"/>
      <c r="N135" s="70"/>
      <c r="O135" s="56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</row>
    <row r="136" spans="1:65" ht="51.75" customHeight="1" x14ac:dyDescent="0.4">
      <c r="A136" s="12" t="s">
        <v>1640</v>
      </c>
      <c r="B136" s="13" t="s">
        <v>18</v>
      </c>
      <c r="C136" s="12" t="s">
        <v>812</v>
      </c>
      <c r="D136" s="32" t="s">
        <v>74</v>
      </c>
      <c r="E136" s="32" t="s">
        <v>2365</v>
      </c>
      <c r="F136" s="18">
        <v>1</v>
      </c>
      <c r="G136" s="12" t="s">
        <v>74</v>
      </c>
      <c r="H136" s="12" t="s">
        <v>2366</v>
      </c>
      <c r="I136" s="14" t="s">
        <v>637</v>
      </c>
      <c r="J136" s="14" t="s">
        <v>20</v>
      </c>
      <c r="K136" s="14">
        <v>2019</v>
      </c>
      <c r="L136" s="30">
        <v>247</v>
      </c>
      <c r="M136" s="127">
        <v>45</v>
      </c>
      <c r="N136" s="30">
        <f t="shared" si="4"/>
        <v>11115</v>
      </c>
      <c r="O136" s="13" t="s">
        <v>18</v>
      </c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</row>
    <row r="137" spans="1:65" ht="51.75" customHeight="1" x14ac:dyDescent="0.4">
      <c r="A137" s="12" t="s">
        <v>1640</v>
      </c>
      <c r="B137" s="13" t="s">
        <v>18</v>
      </c>
      <c r="C137" s="12" t="s">
        <v>813</v>
      </c>
      <c r="D137" s="32"/>
      <c r="E137" s="32"/>
      <c r="F137" s="18">
        <v>1</v>
      </c>
      <c r="G137" s="12" t="s">
        <v>74</v>
      </c>
      <c r="H137" s="12" t="s">
        <v>2367</v>
      </c>
      <c r="I137" s="14" t="s">
        <v>637</v>
      </c>
      <c r="J137" s="14" t="s">
        <v>20</v>
      </c>
      <c r="K137" s="14">
        <v>2019</v>
      </c>
      <c r="L137" s="30">
        <v>247</v>
      </c>
      <c r="M137" s="127">
        <v>45</v>
      </c>
      <c r="N137" s="30">
        <f t="shared" si="4"/>
        <v>11115</v>
      </c>
      <c r="O137" s="13" t="s">
        <v>18</v>
      </c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</row>
    <row r="138" spans="1:65" ht="51.75" customHeight="1" x14ac:dyDescent="0.4">
      <c r="A138" s="12" t="s">
        <v>1641</v>
      </c>
      <c r="B138" s="13" t="s">
        <v>18</v>
      </c>
      <c r="C138" s="12" t="s">
        <v>814</v>
      </c>
      <c r="D138" s="32" t="s">
        <v>74</v>
      </c>
      <c r="E138" s="32" t="s">
        <v>2365</v>
      </c>
      <c r="F138" s="18">
        <v>2</v>
      </c>
      <c r="G138" s="12" t="s">
        <v>74</v>
      </c>
      <c r="H138" s="12" t="s">
        <v>2368</v>
      </c>
      <c r="I138" s="14" t="s">
        <v>637</v>
      </c>
      <c r="J138" s="14" t="s">
        <v>20</v>
      </c>
      <c r="K138" s="14">
        <v>2019</v>
      </c>
      <c r="L138" s="30">
        <v>355</v>
      </c>
      <c r="M138" s="127">
        <v>175</v>
      </c>
      <c r="N138" s="30">
        <f t="shared" si="4"/>
        <v>62125</v>
      </c>
      <c r="O138" s="13" t="s">
        <v>18</v>
      </c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</row>
    <row r="139" spans="1:65" ht="51.75" customHeight="1" x14ac:dyDescent="0.4">
      <c r="A139" s="12" t="s">
        <v>1641</v>
      </c>
      <c r="B139" s="13" t="s">
        <v>18</v>
      </c>
      <c r="C139" s="12" t="s">
        <v>815</v>
      </c>
      <c r="D139" s="32"/>
      <c r="E139" s="32"/>
      <c r="F139" s="18">
        <v>2</v>
      </c>
      <c r="G139" s="12" t="s">
        <v>74</v>
      </c>
      <c r="H139" s="12" t="s">
        <v>2369</v>
      </c>
      <c r="I139" s="14" t="s">
        <v>637</v>
      </c>
      <c r="J139" s="14" t="s">
        <v>20</v>
      </c>
      <c r="K139" s="14">
        <v>2019</v>
      </c>
      <c r="L139" s="30">
        <v>355</v>
      </c>
      <c r="M139" s="127">
        <v>175</v>
      </c>
      <c r="N139" s="30">
        <f t="shared" si="4"/>
        <v>62125</v>
      </c>
      <c r="O139" s="13" t="s">
        <v>18</v>
      </c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</row>
    <row r="140" spans="1:65" ht="51.75" customHeight="1" x14ac:dyDescent="0.4">
      <c r="A140" s="12" t="s">
        <v>1642</v>
      </c>
      <c r="B140" s="13" t="s">
        <v>18</v>
      </c>
      <c r="C140" s="12" t="s">
        <v>816</v>
      </c>
      <c r="D140" s="32" t="s">
        <v>74</v>
      </c>
      <c r="E140" s="32" t="s">
        <v>2365</v>
      </c>
      <c r="F140" s="18">
        <v>3</v>
      </c>
      <c r="G140" s="12" t="s">
        <v>74</v>
      </c>
      <c r="H140" s="12" t="s">
        <v>2370</v>
      </c>
      <c r="I140" s="14" t="s">
        <v>637</v>
      </c>
      <c r="J140" s="14" t="s">
        <v>20</v>
      </c>
      <c r="K140" s="14">
        <v>2019</v>
      </c>
      <c r="L140" s="30">
        <v>355</v>
      </c>
      <c r="M140" s="127">
        <f t="shared" ref="M140:M151" si="9">SUM(P140:BM140)</f>
        <v>0</v>
      </c>
      <c r="N140" s="30">
        <f t="shared" ref="N140:N203" si="10">L140*M140</f>
        <v>0</v>
      </c>
      <c r="O140" s="13" t="s">
        <v>18</v>
      </c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</row>
    <row r="141" spans="1:65" ht="51.75" customHeight="1" x14ac:dyDescent="0.4">
      <c r="A141" s="12" t="s">
        <v>1642</v>
      </c>
      <c r="B141" s="13" t="s">
        <v>18</v>
      </c>
      <c r="C141" s="12" t="s">
        <v>817</v>
      </c>
      <c r="D141" s="32"/>
      <c r="E141" s="32"/>
      <c r="F141" s="18">
        <v>3</v>
      </c>
      <c r="G141" s="12" t="s">
        <v>74</v>
      </c>
      <c r="H141" s="12" t="s">
        <v>2371</v>
      </c>
      <c r="I141" s="14" t="s">
        <v>637</v>
      </c>
      <c r="J141" s="14" t="s">
        <v>20</v>
      </c>
      <c r="K141" s="14">
        <v>2019</v>
      </c>
      <c r="L141" s="30">
        <v>355</v>
      </c>
      <c r="M141" s="127">
        <f t="shared" si="9"/>
        <v>0</v>
      </c>
      <c r="N141" s="30">
        <f t="shared" si="10"/>
        <v>0</v>
      </c>
      <c r="O141" s="13" t="s">
        <v>18</v>
      </c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</row>
    <row r="142" spans="1:65" ht="51.75" customHeight="1" x14ac:dyDescent="0.4">
      <c r="A142" s="12" t="s">
        <v>1643</v>
      </c>
      <c r="B142" s="13" t="s">
        <v>18</v>
      </c>
      <c r="C142" s="12" t="s">
        <v>818</v>
      </c>
      <c r="D142" s="32" t="s">
        <v>75</v>
      </c>
      <c r="E142" s="32" t="s">
        <v>2365</v>
      </c>
      <c r="F142" s="18">
        <v>4</v>
      </c>
      <c r="G142" s="12" t="s">
        <v>75</v>
      </c>
      <c r="H142" s="12" t="s">
        <v>2372</v>
      </c>
      <c r="I142" s="14" t="s">
        <v>637</v>
      </c>
      <c r="J142" s="14" t="s">
        <v>20</v>
      </c>
      <c r="K142" s="14">
        <v>2019</v>
      </c>
      <c r="L142" s="30">
        <v>355</v>
      </c>
      <c r="M142" s="127">
        <f t="shared" si="9"/>
        <v>0</v>
      </c>
      <c r="N142" s="30">
        <f t="shared" si="10"/>
        <v>0</v>
      </c>
      <c r="O142" s="13" t="s">
        <v>18</v>
      </c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</row>
    <row r="143" spans="1:65" ht="51.75" customHeight="1" x14ac:dyDescent="0.4">
      <c r="A143" s="12" t="s">
        <v>1643</v>
      </c>
      <c r="B143" s="13" t="s">
        <v>18</v>
      </c>
      <c r="C143" s="12" t="s">
        <v>819</v>
      </c>
      <c r="D143" s="32"/>
      <c r="E143" s="32"/>
      <c r="F143" s="18">
        <v>4</v>
      </c>
      <c r="G143" s="12" t="s">
        <v>75</v>
      </c>
      <c r="H143" s="12" t="s">
        <v>2373</v>
      </c>
      <c r="I143" s="14" t="s">
        <v>637</v>
      </c>
      <c r="J143" s="14" t="s">
        <v>20</v>
      </c>
      <c r="K143" s="14">
        <v>2019</v>
      </c>
      <c r="L143" s="30">
        <v>355</v>
      </c>
      <c r="M143" s="127">
        <f t="shared" si="9"/>
        <v>0</v>
      </c>
      <c r="N143" s="30">
        <f t="shared" si="10"/>
        <v>0</v>
      </c>
      <c r="O143" s="13" t="s">
        <v>18</v>
      </c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</row>
    <row r="144" spans="1:65" ht="46.3" x14ac:dyDescent="0.4">
      <c r="A144" s="12" t="s">
        <v>77</v>
      </c>
      <c r="B144" s="15" t="s">
        <v>28</v>
      </c>
      <c r="C144" s="12" t="s">
        <v>820</v>
      </c>
      <c r="D144" s="12" t="s">
        <v>76</v>
      </c>
      <c r="E144" s="32" t="s">
        <v>2365</v>
      </c>
      <c r="F144" s="14">
        <v>1</v>
      </c>
      <c r="G144" s="12" t="s">
        <v>76</v>
      </c>
      <c r="H144" s="12" t="s">
        <v>2366</v>
      </c>
      <c r="I144" s="14" t="s">
        <v>638</v>
      </c>
      <c r="J144" s="14" t="s">
        <v>20</v>
      </c>
      <c r="K144" s="14">
        <v>2019</v>
      </c>
      <c r="L144" s="30">
        <v>274</v>
      </c>
      <c r="M144" s="127">
        <f t="shared" si="9"/>
        <v>0</v>
      </c>
      <c r="N144" s="30">
        <f t="shared" si="10"/>
        <v>0</v>
      </c>
      <c r="O144" s="15" t="s">
        <v>28</v>
      </c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</row>
    <row r="145" spans="1:65" ht="46.3" x14ac:dyDescent="0.4">
      <c r="A145" s="12" t="s">
        <v>77</v>
      </c>
      <c r="B145" s="15" t="s">
        <v>28</v>
      </c>
      <c r="C145" s="12" t="s">
        <v>821</v>
      </c>
      <c r="D145" s="12"/>
      <c r="E145" s="12"/>
      <c r="F145" s="14">
        <v>1</v>
      </c>
      <c r="G145" s="12" t="s">
        <v>76</v>
      </c>
      <c r="H145" s="12" t="s">
        <v>2367</v>
      </c>
      <c r="I145" s="14" t="s">
        <v>638</v>
      </c>
      <c r="J145" s="14" t="s">
        <v>20</v>
      </c>
      <c r="K145" s="14">
        <v>2019</v>
      </c>
      <c r="L145" s="30">
        <v>274</v>
      </c>
      <c r="M145" s="127">
        <f t="shared" si="9"/>
        <v>0</v>
      </c>
      <c r="N145" s="30">
        <f t="shared" si="10"/>
        <v>0</v>
      </c>
      <c r="O145" s="15" t="s">
        <v>28</v>
      </c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</row>
    <row r="146" spans="1:65" ht="46.3" x14ac:dyDescent="0.4">
      <c r="A146" s="12" t="s">
        <v>81</v>
      </c>
      <c r="B146" s="15" t="s">
        <v>28</v>
      </c>
      <c r="C146" s="12" t="s">
        <v>822</v>
      </c>
      <c r="D146" s="12" t="s">
        <v>76</v>
      </c>
      <c r="E146" s="32" t="s">
        <v>2365</v>
      </c>
      <c r="F146" s="14">
        <v>2</v>
      </c>
      <c r="G146" s="12" t="s">
        <v>76</v>
      </c>
      <c r="H146" s="12" t="s">
        <v>2368</v>
      </c>
      <c r="I146" s="14" t="s">
        <v>638</v>
      </c>
      <c r="J146" s="14" t="s">
        <v>20</v>
      </c>
      <c r="K146" s="14">
        <v>2019</v>
      </c>
      <c r="L146" s="30">
        <v>355</v>
      </c>
      <c r="M146" s="127">
        <f t="shared" si="9"/>
        <v>0</v>
      </c>
      <c r="N146" s="30">
        <f t="shared" si="10"/>
        <v>0</v>
      </c>
      <c r="O146" s="15" t="s">
        <v>28</v>
      </c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</row>
    <row r="147" spans="1:65" ht="46.3" x14ac:dyDescent="0.4">
      <c r="A147" s="12" t="s">
        <v>81</v>
      </c>
      <c r="B147" s="15" t="s">
        <v>28</v>
      </c>
      <c r="C147" s="12" t="s">
        <v>823</v>
      </c>
      <c r="D147" s="12"/>
      <c r="E147" s="12"/>
      <c r="F147" s="14">
        <v>2</v>
      </c>
      <c r="G147" s="12" t="s">
        <v>76</v>
      </c>
      <c r="H147" s="12" t="s">
        <v>2369</v>
      </c>
      <c r="I147" s="14" t="s">
        <v>638</v>
      </c>
      <c r="J147" s="14" t="s">
        <v>20</v>
      </c>
      <c r="K147" s="14">
        <v>2019</v>
      </c>
      <c r="L147" s="30">
        <v>355</v>
      </c>
      <c r="M147" s="127">
        <f t="shared" si="9"/>
        <v>0</v>
      </c>
      <c r="N147" s="30">
        <f t="shared" si="10"/>
        <v>0</v>
      </c>
      <c r="O147" s="15" t="s">
        <v>28</v>
      </c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</row>
    <row r="148" spans="1:65" ht="46.3" x14ac:dyDescent="0.4">
      <c r="A148" s="12" t="s">
        <v>84</v>
      </c>
      <c r="B148" s="15" t="s">
        <v>28</v>
      </c>
      <c r="C148" s="12" t="s">
        <v>824</v>
      </c>
      <c r="D148" s="12" t="s">
        <v>76</v>
      </c>
      <c r="E148" s="32" t="s">
        <v>2365</v>
      </c>
      <c r="F148" s="14">
        <v>3</v>
      </c>
      <c r="G148" s="12" t="s">
        <v>76</v>
      </c>
      <c r="H148" s="12" t="s">
        <v>2370</v>
      </c>
      <c r="I148" s="14" t="s">
        <v>638</v>
      </c>
      <c r="J148" s="14" t="s">
        <v>20</v>
      </c>
      <c r="K148" s="14">
        <v>2019</v>
      </c>
      <c r="L148" s="30">
        <v>355</v>
      </c>
      <c r="M148" s="127">
        <f t="shared" si="9"/>
        <v>0</v>
      </c>
      <c r="N148" s="30">
        <f t="shared" si="10"/>
        <v>0</v>
      </c>
      <c r="O148" s="15" t="s">
        <v>28</v>
      </c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</row>
    <row r="149" spans="1:65" ht="46.3" x14ac:dyDescent="0.4">
      <c r="A149" s="12" t="s">
        <v>84</v>
      </c>
      <c r="B149" s="15" t="s">
        <v>28</v>
      </c>
      <c r="C149" s="12" t="s">
        <v>825</v>
      </c>
      <c r="D149" s="12"/>
      <c r="E149" s="12"/>
      <c r="F149" s="14">
        <v>3</v>
      </c>
      <c r="G149" s="12" t="s">
        <v>76</v>
      </c>
      <c r="H149" s="12" t="s">
        <v>2371</v>
      </c>
      <c r="I149" s="14" t="s">
        <v>638</v>
      </c>
      <c r="J149" s="14" t="s">
        <v>20</v>
      </c>
      <c r="K149" s="14">
        <v>2019</v>
      </c>
      <c r="L149" s="30">
        <v>355</v>
      </c>
      <c r="M149" s="127">
        <f t="shared" si="9"/>
        <v>0</v>
      </c>
      <c r="N149" s="30">
        <f t="shared" si="10"/>
        <v>0</v>
      </c>
      <c r="O149" s="15" t="s">
        <v>28</v>
      </c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</row>
    <row r="150" spans="1:65" ht="46.3" x14ac:dyDescent="0.4">
      <c r="A150" s="12" t="s">
        <v>87</v>
      </c>
      <c r="B150" s="15" t="s">
        <v>28</v>
      </c>
      <c r="C150" s="12" t="s">
        <v>826</v>
      </c>
      <c r="D150" s="12" t="s">
        <v>76</v>
      </c>
      <c r="E150" s="32" t="s">
        <v>2365</v>
      </c>
      <c r="F150" s="14">
        <v>4</v>
      </c>
      <c r="G150" s="12" t="s">
        <v>76</v>
      </c>
      <c r="H150" s="12" t="s">
        <v>2372</v>
      </c>
      <c r="I150" s="14" t="s">
        <v>638</v>
      </c>
      <c r="J150" s="14" t="s">
        <v>20</v>
      </c>
      <c r="K150" s="14">
        <v>2019</v>
      </c>
      <c r="L150" s="30">
        <v>355</v>
      </c>
      <c r="M150" s="127">
        <f t="shared" si="9"/>
        <v>0</v>
      </c>
      <c r="N150" s="30">
        <f t="shared" si="10"/>
        <v>0</v>
      </c>
      <c r="O150" s="15" t="s">
        <v>28</v>
      </c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</row>
    <row r="151" spans="1:65" ht="46.3" x14ac:dyDescent="0.4">
      <c r="A151" s="12" t="s">
        <v>87</v>
      </c>
      <c r="B151" s="15" t="s">
        <v>28</v>
      </c>
      <c r="C151" s="12" t="s">
        <v>827</v>
      </c>
      <c r="D151" s="12"/>
      <c r="E151" s="12"/>
      <c r="F151" s="14">
        <v>4</v>
      </c>
      <c r="G151" s="12" t="s">
        <v>76</v>
      </c>
      <c r="H151" s="12" t="s">
        <v>2373</v>
      </c>
      <c r="I151" s="14" t="s">
        <v>638</v>
      </c>
      <c r="J151" s="14" t="s">
        <v>20</v>
      </c>
      <c r="K151" s="14">
        <v>2019</v>
      </c>
      <c r="L151" s="30">
        <v>355</v>
      </c>
      <c r="M151" s="127">
        <f t="shared" si="9"/>
        <v>0</v>
      </c>
      <c r="N151" s="30">
        <f t="shared" si="10"/>
        <v>0</v>
      </c>
      <c r="O151" s="15" t="s">
        <v>28</v>
      </c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</row>
    <row r="152" spans="1:65" s="11" customFormat="1" x14ac:dyDescent="0.4">
      <c r="A152" s="79" t="s">
        <v>2374</v>
      </c>
      <c r="B152" s="80"/>
      <c r="C152" s="81"/>
      <c r="D152" s="55"/>
      <c r="E152" s="55"/>
      <c r="F152" s="56"/>
      <c r="G152" s="82"/>
      <c r="H152" s="82"/>
      <c r="I152" s="83"/>
      <c r="J152" s="84"/>
      <c r="K152" s="83"/>
      <c r="L152" s="70"/>
      <c r="M152" s="130"/>
      <c r="N152" s="70"/>
      <c r="O152" s="56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</row>
    <row r="153" spans="1:65" ht="61.75" x14ac:dyDescent="0.4">
      <c r="A153" s="12" t="s">
        <v>1644</v>
      </c>
      <c r="B153" s="14" t="s">
        <v>51</v>
      </c>
      <c r="C153" s="12" t="s">
        <v>2425</v>
      </c>
      <c r="D153" s="12" t="s">
        <v>78</v>
      </c>
      <c r="E153" s="12" t="s">
        <v>79</v>
      </c>
      <c r="F153" s="14">
        <v>4</v>
      </c>
      <c r="G153" s="12" t="s">
        <v>80</v>
      </c>
      <c r="H153" s="12" t="s">
        <v>2147</v>
      </c>
      <c r="I153" s="14" t="s">
        <v>639</v>
      </c>
      <c r="J153" s="14" t="s">
        <v>20</v>
      </c>
      <c r="K153" s="14">
        <v>2019</v>
      </c>
      <c r="L153" s="30">
        <v>448</v>
      </c>
      <c r="M153" s="127">
        <f t="shared" ref="M153:M158" si="11">SUM(P153:BM153)</f>
        <v>0</v>
      </c>
      <c r="N153" s="30">
        <f t="shared" si="10"/>
        <v>0</v>
      </c>
      <c r="O153" s="14" t="s">
        <v>51</v>
      </c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</row>
    <row r="154" spans="1:65" ht="61.75" x14ac:dyDescent="0.4">
      <c r="A154" s="12" t="s">
        <v>1645</v>
      </c>
      <c r="B154" s="14" t="s">
        <v>51</v>
      </c>
      <c r="C154" s="12" t="s">
        <v>2426</v>
      </c>
      <c r="D154" s="12" t="s">
        <v>82</v>
      </c>
      <c r="E154" s="12" t="s">
        <v>83</v>
      </c>
      <c r="F154" s="14">
        <v>4</v>
      </c>
      <c r="G154" s="12" t="s">
        <v>2058</v>
      </c>
      <c r="H154" s="12" t="s">
        <v>2148</v>
      </c>
      <c r="I154" s="14" t="s">
        <v>639</v>
      </c>
      <c r="J154" s="14" t="s">
        <v>20</v>
      </c>
      <c r="K154" s="14">
        <v>2019</v>
      </c>
      <c r="L154" s="30">
        <v>448</v>
      </c>
      <c r="M154" s="127">
        <f t="shared" si="11"/>
        <v>0</v>
      </c>
      <c r="N154" s="30">
        <f t="shared" si="10"/>
        <v>0</v>
      </c>
      <c r="O154" s="14" t="s">
        <v>51</v>
      </c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</row>
    <row r="155" spans="1:65" ht="61.75" x14ac:dyDescent="0.4">
      <c r="A155" s="12" t="s">
        <v>1646</v>
      </c>
      <c r="B155" s="14" t="s">
        <v>51</v>
      </c>
      <c r="C155" s="12" t="s">
        <v>2427</v>
      </c>
      <c r="D155" s="12" t="s">
        <v>85</v>
      </c>
      <c r="E155" s="12" t="s">
        <v>86</v>
      </c>
      <c r="F155" s="14">
        <v>4</v>
      </c>
      <c r="G155" s="12" t="s">
        <v>2059</v>
      </c>
      <c r="H155" s="12" t="s">
        <v>2149</v>
      </c>
      <c r="I155" s="14" t="s">
        <v>639</v>
      </c>
      <c r="J155" s="14" t="s">
        <v>20</v>
      </c>
      <c r="K155" s="14">
        <v>2019</v>
      </c>
      <c r="L155" s="30">
        <v>448</v>
      </c>
      <c r="M155" s="127">
        <f t="shared" si="11"/>
        <v>0</v>
      </c>
      <c r="N155" s="30">
        <f t="shared" si="10"/>
        <v>0</v>
      </c>
      <c r="O155" s="14" t="s">
        <v>51</v>
      </c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</row>
    <row r="156" spans="1:65" ht="61.75" x14ac:dyDescent="0.4">
      <c r="A156" s="12" t="s">
        <v>1647</v>
      </c>
      <c r="B156" s="14" t="s">
        <v>51</v>
      </c>
      <c r="C156" s="12" t="s">
        <v>2428</v>
      </c>
      <c r="D156" s="12" t="s">
        <v>88</v>
      </c>
      <c r="E156" s="12" t="s">
        <v>89</v>
      </c>
      <c r="F156" s="14">
        <v>4</v>
      </c>
      <c r="G156" s="12" t="s">
        <v>90</v>
      </c>
      <c r="H156" s="12" t="s">
        <v>2150</v>
      </c>
      <c r="I156" s="14" t="s">
        <v>639</v>
      </c>
      <c r="J156" s="14" t="s">
        <v>20</v>
      </c>
      <c r="K156" s="14">
        <v>2019</v>
      </c>
      <c r="L156" s="30">
        <v>448</v>
      </c>
      <c r="M156" s="127">
        <f t="shared" si="11"/>
        <v>0</v>
      </c>
      <c r="N156" s="30">
        <f t="shared" si="10"/>
        <v>0</v>
      </c>
      <c r="O156" s="14" t="s">
        <v>51</v>
      </c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</row>
    <row r="157" spans="1:65" ht="61.75" x14ac:dyDescent="0.4">
      <c r="A157" s="12" t="s">
        <v>1648</v>
      </c>
      <c r="B157" s="14" t="s">
        <v>51</v>
      </c>
      <c r="C157" s="12" t="s">
        <v>2429</v>
      </c>
      <c r="D157" s="12" t="s">
        <v>91</v>
      </c>
      <c r="E157" s="12" t="s">
        <v>92</v>
      </c>
      <c r="F157" s="14">
        <v>4</v>
      </c>
      <c r="G157" s="12" t="s">
        <v>93</v>
      </c>
      <c r="H157" s="12" t="s">
        <v>2151</v>
      </c>
      <c r="I157" s="14" t="s">
        <v>639</v>
      </c>
      <c r="J157" s="14" t="s">
        <v>20</v>
      </c>
      <c r="K157" s="14">
        <v>2019</v>
      </c>
      <c r="L157" s="30">
        <v>448</v>
      </c>
      <c r="M157" s="127">
        <v>30</v>
      </c>
      <c r="N157" s="30">
        <f t="shared" si="10"/>
        <v>13440</v>
      </c>
      <c r="O157" s="14" t="s">
        <v>51</v>
      </c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</row>
    <row r="158" spans="1:65" ht="61.75" x14ac:dyDescent="0.4">
      <c r="A158" s="12" t="s">
        <v>1649</v>
      </c>
      <c r="B158" s="14" t="s">
        <v>51</v>
      </c>
      <c r="C158" s="12" t="s">
        <v>2430</v>
      </c>
      <c r="D158" s="12" t="s">
        <v>94</v>
      </c>
      <c r="E158" s="12" t="s">
        <v>95</v>
      </c>
      <c r="F158" s="14">
        <v>4</v>
      </c>
      <c r="G158" s="12" t="s">
        <v>94</v>
      </c>
      <c r="H158" s="12" t="s">
        <v>96</v>
      </c>
      <c r="I158" s="14" t="s">
        <v>639</v>
      </c>
      <c r="J158" s="14" t="s">
        <v>20</v>
      </c>
      <c r="K158" s="14">
        <v>2019</v>
      </c>
      <c r="L158" s="30">
        <v>448</v>
      </c>
      <c r="M158" s="127">
        <f t="shared" si="11"/>
        <v>0</v>
      </c>
      <c r="N158" s="30">
        <f t="shared" si="10"/>
        <v>0</v>
      </c>
      <c r="O158" s="14" t="s">
        <v>51</v>
      </c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</row>
    <row r="159" spans="1:65" s="11" customFormat="1" x14ac:dyDescent="0.4">
      <c r="A159" s="79" t="s">
        <v>2375</v>
      </c>
      <c r="B159" s="80"/>
      <c r="C159" s="81"/>
      <c r="D159" s="55"/>
      <c r="E159" s="55"/>
      <c r="F159" s="56"/>
      <c r="G159" s="82"/>
      <c r="H159" s="82"/>
      <c r="I159" s="83"/>
      <c r="J159" s="84"/>
      <c r="K159" s="83"/>
      <c r="L159" s="70"/>
      <c r="M159" s="130"/>
      <c r="N159" s="70"/>
      <c r="O159" s="56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</row>
    <row r="160" spans="1:65" s="11" customFormat="1" x14ac:dyDescent="0.4">
      <c r="A160" s="62" t="s">
        <v>2376</v>
      </c>
      <c r="B160" s="63"/>
      <c r="C160" s="64"/>
      <c r="D160" s="59"/>
      <c r="E160" s="59"/>
      <c r="F160" s="60"/>
      <c r="G160" s="66"/>
      <c r="H160" s="66"/>
      <c r="I160" s="67"/>
      <c r="J160" s="68"/>
      <c r="K160" s="67"/>
      <c r="L160" s="69"/>
      <c r="M160" s="128"/>
      <c r="N160" s="69"/>
      <c r="O160" s="60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</row>
    <row r="161" spans="1:65" ht="61.75" x14ac:dyDescent="0.4">
      <c r="A161" s="12" t="s">
        <v>1650</v>
      </c>
      <c r="B161" s="13" t="s">
        <v>18</v>
      </c>
      <c r="C161" s="12" t="s">
        <v>2431</v>
      </c>
      <c r="D161" s="12" t="s">
        <v>97</v>
      </c>
      <c r="E161" s="12" t="s">
        <v>98</v>
      </c>
      <c r="F161" s="14">
        <v>1</v>
      </c>
      <c r="G161" s="12" t="s">
        <v>246</v>
      </c>
      <c r="H161" s="12" t="s">
        <v>2152</v>
      </c>
      <c r="I161" s="14" t="s">
        <v>640</v>
      </c>
      <c r="J161" s="14"/>
      <c r="K161" s="14">
        <v>2019</v>
      </c>
      <c r="L161" s="30">
        <v>329</v>
      </c>
      <c r="M161" s="127"/>
      <c r="N161" s="30">
        <f t="shared" si="10"/>
        <v>0</v>
      </c>
      <c r="O161" s="13" t="s">
        <v>18</v>
      </c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</row>
    <row r="162" spans="1:65" ht="61.75" x14ac:dyDescent="0.4">
      <c r="A162" s="12" t="s">
        <v>1651</v>
      </c>
      <c r="B162" s="13" t="s">
        <v>18</v>
      </c>
      <c r="C162" s="12" t="s">
        <v>2432</v>
      </c>
      <c r="D162" s="12" t="s">
        <v>99</v>
      </c>
      <c r="E162" s="12" t="s">
        <v>98</v>
      </c>
      <c r="F162" s="14">
        <v>2</v>
      </c>
      <c r="G162" s="12" t="s">
        <v>2060</v>
      </c>
      <c r="H162" s="12" t="s">
        <v>2153</v>
      </c>
      <c r="I162" s="14" t="s">
        <v>640</v>
      </c>
      <c r="J162" s="14"/>
      <c r="K162" s="14">
        <v>2019</v>
      </c>
      <c r="L162" s="30">
        <v>382</v>
      </c>
      <c r="M162" s="127">
        <v>60</v>
      </c>
      <c r="N162" s="30">
        <f t="shared" si="10"/>
        <v>22920</v>
      </c>
      <c r="O162" s="13" t="s">
        <v>18</v>
      </c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</row>
    <row r="163" spans="1:65" ht="77.150000000000006" x14ac:dyDescent="0.4">
      <c r="A163" s="12" t="s">
        <v>1652</v>
      </c>
      <c r="B163" s="13" t="s">
        <v>18</v>
      </c>
      <c r="C163" s="12" t="s">
        <v>2433</v>
      </c>
      <c r="D163" s="12" t="s">
        <v>100</v>
      </c>
      <c r="E163" s="12" t="s">
        <v>98</v>
      </c>
      <c r="F163" s="14">
        <v>3</v>
      </c>
      <c r="G163" s="12" t="s">
        <v>2061</v>
      </c>
      <c r="H163" s="12" t="s">
        <v>101</v>
      </c>
      <c r="I163" s="14" t="s">
        <v>640</v>
      </c>
      <c r="J163" s="14"/>
      <c r="K163" s="14">
        <v>2019</v>
      </c>
      <c r="L163" s="30">
        <v>382</v>
      </c>
      <c r="M163" s="127">
        <f t="shared" ref="M163:M168" si="12">SUM(P163:BM163)</f>
        <v>0</v>
      </c>
      <c r="N163" s="30">
        <f t="shared" si="10"/>
        <v>0</v>
      </c>
      <c r="O163" s="13" t="s">
        <v>18</v>
      </c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</row>
    <row r="164" spans="1:65" ht="61.75" x14ac:dyDescent="0.4">
      <c r="A164" s="12" t="s">
        <v>1653</v>
      </c>
      <c r="B164" s="13" t="s">
        <v>18</v>
      </c>
      <c r="C164" s="12" t="s">
        <v>2434</v>
      </c>
      <c r="D164" s="12" t="s">
        <v>102</v>
      </c>
      <c r="E164" s="12" t="s">
        <v>98</v>
      </c>
      <c r="F164" s="14">
        <v>4</v>
      </c>
      <c r="G164" s="12" t="s">
        <v>246</v>
      </c>
      <c r="H164" s="12" t="s">
        <v>2154</v>
      </c>
      <c r="I164" s="14" t="s">
        <v>640</v>
      </c>
      <c r="J164" s="14"/>
      <c r="K164" s="14">
        <v>2019</v>
      </c>
      <c r="L164" s="30">
        <v>382</v>
      </c>
      <c r="M164" s="127">
        <f t="shared" si="12"/>
        <v>0</v>
      </c>
      <c r="N164" s="30">
        <f t="shared" si="10"/>
        <v>0</v>
      </c>
      <c r="O164" s="13" t="s">
        <v>18</v>
      </c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</row>
    <row r="165" spans="1:65" ht="61.75" x14ac:dyDescent="0.4">
      <c r="A165" s="12" t="s">
        <v>1654</v>
      </c>
      <c r="B165" s="15" t="s">
        <v>28</v>
      </c>
      <c r="C165" s="12" t="s">
        <v>2435</v>
      </c>
      <c r="D165" s="12" t="s">
        <v>103</v>
      </c>
      <c r="E165" s="12" t="s">
        <v>98</v>
      </c>
      <c r="F165" s="14">
        <v>1</v>
      </c>
      <c r="G165" s="12" t="s">
        <v>103</v>
      </c>
      <c r="H165" s="12" t="s">
        <v>104</v>
      </c>
      <c r="I165" s="14" t="s">
        <v>641</v>
      </c>
      <c r="J165" s="14"/>
      <c r="K165" s="14">
        <v>2019</v>
      </c>
      <c r="L165" s="30">
        <v>313</v>
      </c>
      <c r="M165" s="127">
        <f t="shared" si="12"/>
        <v>0</v>
      </c>
      <c r="N165" s="30">
        <f t="shared" si="10"/>
        <v>0</v>
      </c>
      <c r="O165" s="15" t="s">
        <v>28</v>
      </c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</row>
    <row r="166" spans="1:65" ht="61.75" x14ac:dyDescent="0.4">
      <c r="A166" s="12" t="s">
        <v>1655</v>
      </c>
      <c r="B166" s="15" t="s">
        <v>28</v>
      </c>
      <c r="C166" s="12" t="s">
        <v>2436</v>
      </c>
      <c r="D166" s="12" t="s">
        <v>103</v>
      </c>
      <c r="E166" s="12" t="s">
        <v>98</v>
      </c>
      <c r="F166" s="14">
        <v>2</v>
      </c>
      <c r="G166" s="12" t="s">
        <v>103</v>
      </c>
      <c r="H166" s="12" t="s">
        <v>105</v>
      </c>
      <c r="I166" s="14" t="s">
        <v>641</v>
      </c>
      <c r="J166" s="14"/>
      <c r="K166" s="14">
        <v>2019</v>
      </c>
      <c r="L166" s="30">
        <v>344</v>
      </c>
      <c r="M166" s="127">
        <f t="shared" si="12"/>
        <v>0</v>
      </c>
      <c r="N166" s="30">
        <f t="shared" si="10"/>
        <v>0</v>
      </c>
      <c r="O166" s="15" t="s">
        <v>28</v>
      </c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</row>
    <row r="167" spans="1:65" ht="61.75" x14ac:dyDescent="0.4">
      <c r="A167" s="12" t="s">
        <v>1656</v>
      </c>
      <c r="B167" s="15" t="s">
        <v>28</v>
      </c>
      <c r="C167" s="12" t="s">
        <v>2437</v>
      </c>
      <c r="D167" s="12" t="s">
        <v>103</v>
      </c>
      <c r="E167" s="12" t="s">
        <v>98</v>
      </c>
      <c r="F167" s="14">
        <v>3</v>
      </c>
      <c r="G167" s="12" t="s">
        <v>103</v>
      </c>
      <c r="H167" s="12" t="s">
        <v>106</v>
      </c>
      <c r="I167" s="14" t="s">
        <v>641</v>
      </c>
      <c r="J167" s="14"/>
      <c r="K167" s="14">
        <v>2019</v>
      </c>
      <c r="L167" s="30">
        <v>344</v>
      </c>
      <c r="M167" s="127">
        <f t="shared" si="12"/>
        <v>0</v>
      </c>
      <c r="N167" s="30">
        <f t="shared" si="10"/>
        <v>0</v>
      </c>
      <c r="O167" s="15" t="s">
        <v>28</v>
      </c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</row>
    <row r="168" spans="1:65" ht="61.75" x14ac:dyDescent="0.4">
      <c r="A168" s="12" t="s">
        <v>1657</v>
      </c>
      <c r="B168" s="15" t="s">
        <v>28</v>
      </c>
      <c r="C168" s="12" t="s">
        <v>2438</v>
      </c>
      <c r="D168" s="12" t="s">
        <v>103</v>
      </c>
      <c r="E168" s="12" t="s">
        <v>98</v>
      </c>
      <c r="F168" s="14">
        <v>4</v>
      </c>
      <c r="G168" s="12" t="s">
        <v>103</v>
      </c>
      <c r="H168" s="12" t="s">
        <v>107</v>
      </c>
      <c r="I168" s="14" t="s">
        <v>641</v>
      </c>
      <c r="J168" s="14"/>
      <c r="K168" s="14">
        <v>2019</v>
      </c>
      <c r="L168" s="30">
        <v>344</v>
      </c>
      <c r="M168" s="127">
        <f t="shared" si="12"/>
        <v>0</v>
      </c>
      <c r="N168" s="30">
        <f t="shared" si="10"/>
        <v>0</v>
      </c>
      <c r="O168" s="15" t="s">
        <v>28</v>
      </c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</row>
    <row r="169" spans="1:65" s="11" customFormat="1" x14ac:dyDescent="0.4">
      <c r="A169" s="62" t="s">
        <v>2377</v>
      </c>
      <c r="B169" s="63"/>
      <c r="C169" s="64"/>
      <c r="D169" s="59"/>
      <c r="E169" s="59"/>
      <c r="F169" s="60"/>
      <c r="G169" s="66"/>
      <c r="H169" s="66"/>
      <c r="I169" s="67"/>
      <c r="J169" s="68"/>
      <c r="K169" s="67"/>
      <c r="L169" s="69"/>
      <c r="M169" s="128"/>
      <c r="N169" s="69"/>
      <c r="O169" s="60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</row>
    <row r="170" spans="1:65" ht="46.3" x14ac:dyDescent="0.4">
      <c r="A170" s="12" t="s">
        <v>1658</v>
      </c>
      <c r="B170" s="14" t="s">
        <v>51</v>
      </c>
      <c r="C170" s="12" t="s">
        <v>2439</v>
      </c>
      <c r="D170" s="12" t="s">
        <v>108</v>
      </c>
      <c r="E170" s="12" t="s">
        <v>109</v>
      </c>
      <c r="F170" s="14">
        <v>1</v>
      </c>
      <c r="G170" s="12" t="s">
        <v>108</v>
      </c>
      <c r="H170" s="12" t="s">
        <v>2155</v>
      </c>
      <c r="I170" s="14" t="s">
        <v>642</v>
      </c>
      <c r="J170" s="14" t="s">
        <v>20</v>
      </c>
      <c r="K170" s="14">
        <v>2019</v>
      </c>
      <c r="L170" s="30">
        <v>350</v>
      </c>
      <c r="M170" s="127">
        <f t="shared" ref="M170:M173" si="13">SUM(P170:BM170)</f>
        <v>0</v>
      </c>
      <c r="N170" s="30">
        <f t="shared" si="10"/>
        <v>0</v>
      </c>
      <c r="O170" s="14" t="s">
        <v>51</v>
      </c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</row>
    <row r="171" spans="1:65" ht="46.3" x14ac:dyDescent="0.4">
      <c r="A171" s="12" t="s">
        <v>1659</v>
      </c>
      <c r="B171" s="14" t="s">
        <v>51</v>
      </c>
      <c r="C171" s="12" t="s">
        <v>2440</v>
      </c>
      <c r="D171" s="12" t="s">
        <v>108</v>
      </c>
      <c r="E171" s="12" t="s">
        <v>109</v>
      </c>
      <c r="F171" s="14">
        <v>2</v>
      </c>
      <c r="G171" s="12" t="s">
        <v>108</v>
      </c>
      <c r="H171" s="12" t="s">
        <v>110</v>
      </c>
      <c r="I171" s="14" t="s">
        <v>642</v>
      </c>
      <c r="J171" s="14" t="s">
        <v>20</v>
      </c>
      <c r="K171" s="14">
        <v>2019</v>
      </c>
      <c r="L171" s="30">
        <v>373</v>
      </c>
      <c r="M171" s="127"/>
      <c r="N171" s="30">
        <f t="shared" si="10"/>
        <v>0</v>
      </c>
      <c r="O171" s="14" t="s">
        <v>51</v>
      </c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</row>
    <row r="172" spans="1:65" ht="46.3" x14ac:dyDescent="0.4">
      <c r="A172" s="12" t="s">
        <v>1660</v>
      </c>
      <c r="B172" s="14" t="s">
        <v>51</v>
      </c>
      <c r="C172" s="12" t="s">
        <v>2441</v>
      </c>
      <c r="D172" s="12" t="s">
        <v>108</v>
      </c>
      <c r="E172" s="12" t="s">
        <v>109</v>
      </c>
      <c r="F172" s="14">
        <v>3</v>
      </c>
      <c r="G172" s="12" t="s">
        <v>108</v>
      </c>
      <c r="H172" s="12" t="s">
        <v>2156</v>
      </c>
      <c r="I172" s="14" t="s">
        <v>642</v>
      </c>
      <c r="J172" s="14" t="s">
        <v>20</v>
      </c>
      <c r="K172" s="14">
        <v>2019</v>
      </c>
      <c r="L172" s="30">
        <v>373</v>
      </c>
      <c r="M172" s="127">
        <f t="shared" si="13"/>
        <v>0</v>
      </c>
      <c r="N172" s="30">
        <f t="shared" si="10"/>
        <v>0</v>
      </c>
      <c r="O172" s="14" t="s">
        <v>51</v>
      </c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</row>
    <row r="173" spans="1:65" ht="46.3" x14ac:dyDescent="0.4">
      <c r="A173" s="12" t="s">
        <v>1661</v>
      </c>
      <c r="B173" s="14" t="s">
        <v>51</v>
      </c>
      <c r="C173" s="12" t="s">
        <v>2442</v>
      </c>
      <c r="D173" s="12" t="s">
        <v>108</v>
      </c>
      <c r="E173" s="12" t="s">
        <v>109</v>
      </c>
      <c r="F173" s="14">
        <v>4</v>
      </c>
      <c r="G173" s="12" t="s">
        <v>108</v>
      </c>
      <c r="H173" s="12" t="s">
        <v>2157</v>
      </c>
      <c r="I173" s="14" t="s">
        <v>642</v>
      </c>
      <c r="J173" s="14" t="s">
        <v>20</v>
      </c>
      <c r="K173" s="14">
        <v>2019</v>
      </c>
      <c r="L173" s="30">
        <v>373</v>
      </c>
      <c r="M173" s="127">
        <f t="shared" si="13"/>
        <v>0</v>
      </c>
      <c r="N173" s="30">
        <f t="shared" si="10"/>
        <v>0</v>
      </c>
      <c r="O173" s="14" t="s">
        <v>51</v>
      </c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</row>
    <row r="174" spans="1:65" s="11" customFormat="1" x14ac:dyDescent="0.4">
      <c r="A174" s="79" t="s">
        <v>2378</v>
      </c>
      <c r="B174" s="80"/>
      <c r="C174" s="81"/>
      <c r="D174" s="55"/>
      <c r="E174" s="55"/>
      <c r="F174" s="56"/>
      <c r="G174" s="82"/>
      <c r="H174" s="82"/>
      <c r="I174" s="83"/>
      <c r="J174" s="84"/>
      <c r="K174" s="83"/>
      <c r="L174" s="70"/>
      <c r="M174" s="130"/>
      <c r="N174" s="70"/>
      <c r="O174" s="56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</row>
    <row r="175" spans="1:65" ht="46.3" x14ac:dyDescent="0.4">
      <c r="A175" s="12" t="s">
        <v>123</v>
      </c>
      <c r="B175" s="13" t="s">
        <v>18</v>
      </c>
      <c r="C175" s="12" t="s">
        <v>828</v>
      </c>
      <c r="D175" s="12" t="s">
        <v>111</v>
      </c>
      <c r="E175" s="12" t="s">
        <v>112</v>
      </c>
      <c r="F175" s="14">
        <v>1</v>
      </c>
      <c r="G175" s="12" t="s">
        <v>111</v>
      </c>
      <c r="H175" s="12" t="s">
        <v>113</v>
      </c>
      <c r="I175" s="14" t="s">
        <v>643</v>
      </c>
      <c r="J175" s="14"/>
      <c r="K175" s="14">
        <v>2019</v>
      </c>
      <c r="L175" s="30">
        <v>349</v>
      </c>
      <c r="M175" s="127"/>
      <c r="N175" s="30">
        <f t="shared" si="10"/>
        <v>0</v>
      </c>
      <c r="O175" s="13" t="s">
        <v>18</v>
      </c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</row>
    <row r="176" spans="1:65" ht="46.3" x14ac:dyDescent="0.4">
      <c r="A176" s="12" t="s">
        <v>125</v>
      </c>
      <c r="B176" s="13" t="s">
        <v>18</v>
      </c>
      <c r="C176" s="12" t="s">
        <v>829</v>
      </c>
      <c r="D176" s="12" t="s">
        <v>111</v>
      </c>
      <c r="E176" s="12" t="s">
        <v>112</v>
      </c>
      <c r="F176" s="14">
        <v>2</v>
      </c>
      <c r="G176" s="12" t="s">
        <v>111</v>
      </c>
      <c r="H176" s="12" t="s">
        <v>114</v>
      </c>
      <c r="I176" s="14" t="s">
        <v>643</v>
      </c>
      <c r="J176" s="14"/>
      <c r="K176" s="14">
        <v>2019</v>
      </c>
      <c r="L176" s="30">
        <v>371</v>
      </c>
      <c r="M176" s="127">
        <v>60</v>
      </c>
      <c r="N176" s="30">
        <f t="shared" si="10"/>
        <v>22260</v>
      </c>
      <c r="O176" s="13" t="s">
        <v>18</v>
      </c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</row>
    <row r="177" spans="1:65" ht="46.3" x14ac:dyDescent="0.4">
      <c r="A177" s="12" t="s">
        <v>126</v>
      </c>
      <c r="B177" s="13" t="s">
        <v>18</v>
      </c>
      <c r="C177" s="12" t="s">
        <v>830</v>
      </c>
      <c r="D177" s="12" t="s">
        <v>111</v>
      </c>
      <c r="E177" s="12" t="s">
        <v>112</v>
      </c>
      <c r="F177" s="14">
        <v>3</v>
      </c>
      <c r="G177" s="12" t="s">
        <v>111</v>
      </c>
      <c r="H177" s="12" t="s">
        <v>115</v>
      </c>
      <c r="I177" s="14" t="s">
        <v>643</v>
      </c>
      <c r="J177" s="14"/>
      <c r="K177" s="14">
        <v>2019</v>
      </c>
      <c r="L177" s="30">
        <v>371</v>
      </c>
      <c r="M177" s="127">
        <f t="shared" ref="M177:M182" si="14">SUM(P177:BM177)</f>
        <v>0</v>
      </c>
      <c r="N177" s="30">
        <f t="shared" si="10"/>
        <v>0</v>
      </c>
      <c r="O177" s="13" t="s">
        <v>18</v>
      </c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</row>
    <row r="178" spans="1:65" ht="46.3" x14ac:dyDescent="0.4">
      <c r="A178" s="12" t="s">
        <v>127</v>
      </c>
      <c r="B178" s="13" t="s">
        <v>18</v>
      </c>
      <c r="C178" s="12" t="s">
        <v>831</v>
      </c>
      <c r="D178" s="12" t="s">
        <v>111</v>
      </c>
      <c r="E178" s="12" t="s">
        <v>112</v>
      </c>
      <c r="F178" s="14">
        <v>4</v>
      </c>
      <c r="G178" s="12" t="s">
        <v>111</v>
      </c>
      <c r="H178" s="12" t="s">
        <v>116</v>
      </c>
      <c r="I178" s="14" t="s">
        <v>643</v>
      </c>
      <c r="J178" s="14"/>
      <c r="K178" s="14">
        <v>2019</v>
      </c>
      <c r="L178" s="30">
        <v>371</v>
      </c>
      <c r="M178" s="127">
        <f t="shared" si="14"/>
        <v>0</v>
      </c>
      <c r="N178" s="30">
        <f t="shared" si="10"/>
        <v>0</v>
      </c>
      <c r="O178" s="13" t="s">
        <v>18</v>
      </c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</row>
    <row r="179" spans="1:65" ht="60.75" customHeight="1" x14ac:dyDescent="0.4">
      <c r="A179" s="12" t="s">
        <v>1662</v>
      </c>
      <c r="B179" s="15" t="s">
        <v>28</v>
      </c>
      <c r="C179" s="12" t="s">
        <v>832</v>
      </c>
      <c r="D179" s="12" t="s">
        <v>117</v>
      </c>
      <c r="E179" s="12" t="s">
        <v>112</v>
      </c>
      <c r="F179" s="14">
        <v>1</v>
      </c>
      <c r="G179" s="12" t="s">
        <v>117</v>
      </c>
      <c r="H179" s="12" t="s">
        <v>113</v>
      </c>
      <c r="I179" s="14" t="s">
        <v>644</v>
      </c>
      <c r="J179" s="14" t="s">
        <v>20</v>
      </c>
      <c r="K179" s="14">
        <v>2019</v>
      </c>
      <c r="L179" s="30">
        <v>370</v>
      </c>
      <c r="M179" s="127">
        <f t="shared" si="14"/>
        <v>0</v>
      </c>
      <c r="N179" s="30">
        <f t="shared" si="10"/>
        <v>0</v>
      </c>
      <c r="O179" s="15" t="s">
        <v>28</v>
      </c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</row>
    <row r="180" spans="1:65" ht="60.75" customHeight="1" x14ac:dyDescent="0.4">
      <c r="A180" s="12" t="s">
        <v>1663</v>
      </c>
      <c r="B180" s="15" t="s">
        <v>28</v>
      </c>
      <c r="C180" s="12" t="s">
        <v>833</v>
      </c>
      <c r="D180" s="12" t="s">
        <v>2062</v>
      </c>
      <c r="E180" s="12" t="s">
        <v>112</v>
      </c>
      <c r="F180" s="14">
        <v>2</v>
      </c>
      <c r="G180" s="12" t="s">
        <v>2062</v>
      </c>
      <c r="H180" s="12" t="s">
        <v>114</v>
      </c>
      <c r="I180" s="14" t="s">
        <v>644</v>
      </c>
      <c r="J180" s="14" t="s">
        <v>20</v>
      </c>
      <c r="K180" s="14">
        <v>2019</v>
      </c>
      <c r="L180" s="30">
        <v>377</v>
      </c>
      <c r="M180" s="127">
        <f t="shared" si="14"/>
        <v>0</v>
      </c>
      <c r="N180" s="30">
        <f t="shared" si="10"/>
        <v>0</v>
      </c>
      <c r="O180" s="15" t="s">
        <v>28</v>
      </c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</row>
    <row r="181" spans="1:65" ht="60.75" customHeight="1" x14ac:dyDescent="0.4">
      <c r="A181" s="12" t="s">
        <v>1664</v>
      </c>
      <c r="B181" s="15" t="s">
        <v>28</v>
      </c>
      <c r="C181" s="12" t="s">
        <v>834</v>
      </c>
      <c r="D181" s="12" t="s">
        <v>118</v>
      </c>
      <c r="E181" s="12" t="s">
        <v>112</v>
      </c>
      <c r="F181" s="14">
        <v>3</v>
      </c>
      <c r="G181" s="12" t="s">
        <v>118</v>
      </c>
      <c r="H181" s="12" t="s">
        <v>115</v>
      </c>
      <c r="I181" s="14" t="s">
        <v>644</v>
      </c>
      <c r="J181" s="14" t="s">
        <v>20</v>
      </c>
      <c r="K181" s="14">
        <v>2019</v>
      </c>
      <c r="L181" s="30">
        <v>377</v>
      </c>
      <c r="M181" s="127">
        <f t="shared" si="14"/>
        <v>0</v>
      </c>
      <c r="N181" s="30">
        <f t="shared" si="10"/>
        <v>0</v>
      </c>
      <c r="O181" s="15" t="s">
        <v>28</v>
      </c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</row>
    <row r="182" spans="1:65" ht="60.75" customHeight="1" x14ac:dyDescent="0.4">
      <c r="A182" s="12" t="s">
        <v>1665</v>
      </c>
      <c r="B182" s="15" t="s">
        <v>28</v>
      </c>
      <c r="C182" s="12" t="s">
        <v>835</v>
      </c>
      <c r="D182" s="12" t="s">
        <v>118</v>
      </c>
      <c r="E182" s="12" t="s">
        <v>112</v>
      </c>
      <c r="F182" s="14">
        <v>4</v>
      </c>
      <c r="G182" s="12" t="s">
        <v>118</v>
      </c>
      <c r="H182" s="12" t="s">
        <v>116</v>
      </c>
      <c r="I182" s="14" t="s">
        <v>644</v>
      </c>
      <c r="J182" s="14" t="s">
        <v>20</v>
      </c>
      <c r="K182" s="14">
        <v>2019</v>
      </c>
      <c r="L182" s="30">
        <v>377</v>
      </c>
      <c r="M182" s="127">
        <f t="shared" si="14"/>
        <v>0</v>
      </c>
      <c r="N182" s="30">
        <f t="shared" si="10"/>
        <v>0</v>
      </c>
      <c r="O182" s="15" t="s">
        <v>28</v>
      </c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</row>
    <row r="183" spans="1:65" s="11" customFormat="1" x14ac:dyDescent="0.4">
      <c r="A183" s="79" t="s">
        <v>2379</v>
      </c>
      <c r="B183" s="80"/>
      <c r="C183" s="81"/>
      <c r="D183" s="85"/>
      <c r="E183" s="55"/>
      <c r="F183" s="56"/>
      <c r="G183" s="82"/>
      <c r="H183" s="82"/>
      <c r="I183" s="83"/>
      <c r="J183" s="84"/>
      <c r="K183" s="83"/>
      <c r="L183" s="70"/>
      <c r="M183" s="130"/>
      <c r="N183" s="70"/>
      <c r="O183" s="56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</row>
    <row r="184" spans="1:65" ht="66" customHeight="1" x14ac:dyDescent="0.4">
      <c r="A184" s="12" t="s">
        <v>1671</v>
      </c>
      <c r="B184" s="14"/>
      <c r="C184" s="12" t="s">
        <v>839</v>
      </c>
      <c r="D184" s="12" t="s">
        <v>128</v>
      </c>
      <c r="E184" s="12" t="s">
        <v>2380</v>
      </c>
      <c r="F184" s="14" t="s">
        <v>121</v>
      </c>
      <c r="G184" s="12" t="s">
        <v>2063</v>
      </c>
      <c r="H184" s="12" t="s">
        <v>2160</v>
      </c>
      <c r="I184" s="14" t="s">
        <v>647</v>
      </c>
      <c r="J184" s="14"/>
      <c r="K184" s="14">
        <v>2019</v>
      </c>
      <c r="L184" s="30">
        <v>345</v>
      </c>
      <c r="M184" s="127">
        <f t="shared" ref="M184:M190" si="15">SUM(P184:BM184)</f>
        <v>0</v>
      </c>
      <c r="N184" s="30">
        <f t="shared" si="10"/>
        <v>0</v>
      </c>
      <c r="O184" s="14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</row>
    <row r="185" spans="1:65" ht="66" customHeight="1" x14ac:dyDescent="0.4">
      <c r="A185" s="12" t="s">
        <v>1671</v>
      </c>
      <c r="B185" s="14"/>
      <c r="C185" s="12" t="s">
        <v>840</v>
      </c>
      <c r="D185" s="12"/>
      <c r="E185" s="12"/>
      <c r="F185" s="14" t="s">
        <v>121</v>
      </c>
      <c r="G185" s="12" t="s">
        <v>2063</v>
      </c>
      <c r="H185" s="12" t="s">
        <v>2161</v>
      </c>
      <c r="I185" s="14" t="s">
        <v>647</v>
      </c>
      <c r="J185" s="14"/>
      <c r="K185" s="14">
        <v>2019</v>
      </c>
      <c r="L185" s="30">
        <v>345</v>
      </c>
      <c r="M185" s="127">
        <f t="shared" si="15"/>
        <v>0</v>
      </c>
      <c r="N185" s="30">
        <f t="shared" si="10"/>
        <v>0</v>
      </c>
      <c r="O185" s="14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</row>
    <row r="186" spans="1:65" ht="46.3" x14ac:dyDescent="0.4">
      <c r="A186" s="12" t="s">
        <v>1666</v>
      </c>
      <c r="B186" s="13" t="s">
        <v>18</v>
      </c>
      <c r="C186" s="12" t="s">
        <v>836</v>
      </c>
      <c r="D186" s="12" t="s">
        <v>119</v>
      </c>
      <c r="E186" s="12" t="s">
        <v>120</v>
      </c>
      <c r="F186" s="14" t="s">
        <v>121</v>
      </c>
      <c r="G186" s="12" t="s">
        <v>119</v>
      </c>
      <c r="H186" s="12" t="s">
        <v>122</v>
      </c>
      <c r="I186" s="14" t="s">
        <v>645</v>
      </c>
      <c r="J186" s="14"/>
      <c r="K186" s="14">
        <v>2019</v>
      </c>
      <c r="L186" s="30">
        <v>376</v>
      </c>
      <c r="M186" s="127">
        <v>30</v>
      </c>
      <c r="N186" s="30">
        <f t="shared" si="10"/>
        <v>11280</v>
      </c>
      <c r="O186" s="13" t="s">
        <v>18</v>
      </c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</row>
    <row r="187" spans="1:65" ht="46.3" x14ac:dyDescent="0.4">
      <c r="A187" s="12" t="s">
        <v>1667</v>
      </c>
      <c r="B187" s="15" t="s">
        <v>28</v>
      </c>
      <c r="C187" s="12" t="s">
        <v>837</v>
      </c>
      <c r="D187" s="12" t="s">
        <v>124</v>
      </c>
      <c r="E187" s="12" t="s">
        <v>120</v>
      </c>
      <c r="F187" s="14">
        <v>1</v>
      </c>
      <c r="G187" s="12" t="s">
        <v>124</v>
      </c>
      <c r="H187" s="12" t="s">
        <v>2158</v>
      </c>
      <c r="I187" s="14" t="s">
        <v>646</v>
      </c>
      <c r="J187" s="14"/>
      <c r="K187" s="14">
        <v>2019</v>
      </c>
      <c r="L187" s="30">
        <v>289</v>
      </c>
      <c r="M187" s="127">
        <f t="shared" si="15"/>
        <v>0</v>
      </c>
      <c r="N187" s="30">
        <f t="shared" si="10"/>
        <v>0</v>
      </c>
      <c r="O187" s="15" t="s">
        <v>28</v>
      </c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</row>
    <row r="188" spans="1:65" ht="46.3" x14ac:dyDescent="0.4">
      <c r="A188" s="12" t="s">
        <v>1668</v>
      </c>
      <c r="B188" s="15" t="s">
        <v>28</v>
      </c>
      <c r="C188" s="12" t="s">
        <v>838</v>
      </c>
      <c r="D188" s="12" t="s">
        <v>124</v>
      </c>
      <c r="E188" s="12" t="s">
        <v>120</v>
      </c>
      <c r="F188" s="14">
        <v>2</v>
      </c>
      <c r="G188" s="12" t="s">
        <v>124</v>
      </c>
      <c r="H188" s="12" t="s">
        <v>2159</v>
      </c>
      <c r="I188" s="14" t="s">
        <v>646</v>
      </c>
      <c r="J188" s="14"/>
      <c r="K188" s="14">
        <v>2019</v>
      </c>
      <c r="L188" s="30">
        <v>333</v>
      </c>
      <c r="M188" s="127">
        <f t="shared" si="15"/>
        <v>0</v>
      </c>
      <c r="N188" s="30">
        <f t="shared" si="10"/>
        <v>0</v>
      </c>
      <c r="O188" s="15" t="s">
        <v>28</v>
      </c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</row>
    <row r="189" spans="1:65" ht="46.3" x14ac:dyDescent="0.4">
      <c r="A189" s="12" t="s">
        <v>1669</v>
      </c>
      <c r="B189" s="15" t="s">
        <v>28</v>
      </c>
      <c r="C189" s="17" t="s">
        <v>1115</v>
      </c>
      <c r="D189" s="12" t="s">
        <v>124</v>
      </c>
      <c r="E189" s="12" t="s">
        <v>120</v>
      </c>
      <c r="F189" s="14">
        <v>3</v>
      </c>
      <c r="G189" s="12" t="s">
        <v>124</v>
      </c>
      <c r="H189" s="12" t="s">
        <v>1117</v>
      </c>
      <c r="I189" s="14" t="s">
        <v>646</v>
      </c>
      <c r="J189" s="14"/>
      <c r="K189" s="14">
        <v>2019</v>
      </c>
      <c r="L189" s="30">
        <v>333</v>
      </c>
      <c r="M189" s="127">
        <f t="shared" si="15"/>
        <v>0</v>
      </c>
      <c r="N189" s="30">
        <f t="shared" si="10"/>
        <v>0</v>
      </c>
      <c r="O189" s="15" t="s">
        <v>28</v>
      </c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</row>
    <row r="190" spans="1:65" ht="46.3" x14ac:dyDescent="0.4">
      <c r="A190" s="12" t="s">
        <v>1670</v>
      </c>
      <c r="B190" s="15" t="s">
        <v>28</v>
      </c>
      <c r="C190" s="17" t="s">
        <v>1116</v>
      </c>
      <c r="D190" s="12" t="s">
        <v>124</v>
      </c>
      <c r="E190" s="12" t="s">
        <v>120</v>
      </c>
      <c r="F190" s="14">
        <v>4</v>
      </c>
      <c r="G190" s="12" t="s">
        <v>124</v>
      </c>
      <c r="H190" s="12" t="s">
        <v>1118</v>
      </c>
      <c r="I190" s="14" t="s">
        <v>646</v>
      </c>
      <c r="J190" s="14"/>
      <c r="K190" s="14">
        <v>2019</v>
      </c>
      <c r="L190" s="30">
        <v>333</v>
      </c>
      <c r="M190" s="127">
        <f t="shared" si="15"/>
        <v>0</v>
      </c>
      <c r="N190" s="30">
        <f t="shared" si="10"/>
        <v>0</v>
      </c>
      <c r="O190" s="15" t="s">
        <v>28</v>
      </c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</row>
    <row r="191" spans="1:65" s="11" customFormat="1" x14ac:dyDescent="0.4">
      <c r="A191" s="48" t="s">
        <v>129</v>
      </c>
      <c r="B191" s="49"/>
      <c r="C191" s="86"/>
      <c r="D191" s="87"/>
      <c r="E191" s="87"/>
      <c r="F191" s="88"/>
      <c r="G191" s="89"/>
      <c r="H191" s="89"/>
      <c r="I191" s="90"/>
      <c r="J191" s="91"/>
      <c r="K191" s="90"/>
      <c r="L191" s="92"/>
      <c r="M191" s="131"/>
      <c r="N191" s="92"/>
      <c r="O191" s="8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</row>
    <row r="192" spans="1:65" s="11" customFormat="1" x14ac:dyDescent="0.4">
      <c r="A192" s="79" t="s">
        <v>2381</v>
      </c>
      <c r="B192" s="80"/>
      <c r="C192" s="81"/>
      <c r="D192" s="55"/>
      <c r="E192" s="55"/>
      <c r="F192" s="56"/>
      <c r="G192" s="82"/>
      <c r="H192" s="82"/>
      <c r="I192" s="83"/>
      <c r="J192" s="84"/>
      <c r="K192" s="83"/>
      <c r="L192" s="70"/>
      <c r="M192" s="130"/>
      <c r="N192" s="70"/>
      <c r="O192" s="56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</row>
    <row r="193" spans="1:65" s="11" customFormat="1" x14ac:dyDescent="0.4">
      <c r="A193" s="62" t="s">
        <v>130</v>
      </c>
      <c r="B193" s="63"/>
      <c r="C193" s="64"/>
      <c r="D193" s="59"/>
      <c r="E193" s="59"/>
      <c r="F193" s="60"/>
      <c r="G193" s="66"/>
      <c r="H193" s="66"/>
      <c r="I193" s="67"/>
      <c r="J193" s="68"/>
      <c r="K193" s="67"/>
      <c r="L193" s="69"/>
      <c r="M193" s="128"/>
      <c r="N193" s="69"/>
      <c r="O193" s="60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</row>
    <row r="194" spans="1:65" ht="63" customHeight="1" x14ac:dyDescent="0.4">
      <c r="A194" s="12" t="s">
        <v>1682</v>
      </c>
      <c r="B194" s="14"/>
      <c r="C194" s="17" t="s">
        <v>1119</v>
      </c>
      <c r="D194" s="12" t="s">
        <v>1126</v>
      </c>
      <c r="E194" s="12" t="s">
        <v>555</v>
      </c>
      <c r="F194" s="14">
        <v>5</v>
      </c>
      <c r="G194" s="12" t="s">
        <v>1126</v>
      </c>
      <c r="H194" s="12" t="s">
        <v>2382</v>
      </c>
      <c r="I194" s="14" t="s">
        <v>1131</v>
      </c>
      <c r="J194" s="14"/>
      <c r="K194" s="14">
        <v>2019</v>
      </c>
      <c r="L194" s="30">
        <v>278</v>
      </c>
      <c r="M194" s="127">
        <f t="shared" ref="M194:M216" si="16">SUM(P194:BM194)</f>
        <v>0</v>
      </c>
      <c r="N194" s="30">
        <f t="shared" si="10"/>
        <v>0</v>
      </c>
      <c r="O194" s="18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</row>
    <row r="195" spans="1:65" ht="63" customHeight="1" x14ac:dyDescent="0.4">
      <c r="A195" s="12" t="s">
        <v>1682</v>
      </c>
      <c r="B195" s="14"/>
      <c r="C195" s="17" t="s">
        <v>1120</v>
      </c>
      <c r="D195" s="12"/>
      <c r="E195" s="12"/>
      <c r="F195" s="14">
        <v>5</v>
      </c>
      <c r="G195" s="12" t="s">
        <v>1126</v>
      </c>
      <c r="H195" s="12" t="s">
        <v>2383</v>
      </c>
      <c r="I195" s="14" t="s">
        <v>1131</v>
      </c>
      <c r="J195" s="14"/>
      <c r="K195" s="14">
        <v>2019</v>
      </c>
      <c r="L195" s="30">
        <v>278</v>
      </c>
      <c r="M195" s="127">
        <f t="shared" si="16"/>
        <v>0</v>
      </c>
      <c r="N195" s="30">
        <f t="shared" si="10"/>
        <v>0</v>
      </c>
      <c r="O195" s="18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</row>
    <row r="196" spans="1:65" ht="63" customHeight="1" x14ac:dyDescent="0.4">
      <c r="A196" s="12" t="s">
        <v>1683</v>
      </c>
      <c r="B196" s="14"/>
      <c r="C196" s="17" t="s">
        <v>1121</v>
      </c>
      <c r="D196" s="12" t="s">
        <v>1127</v>
      </c>
      <c r="E196" s="12" t="s">
        <v>555</v>
      </c>
      <c r="F196" s="14">
        <v>6</v>
      </c>
      <c r="G196" s="12" t="s">
        <v>1127</v>
      </c>
      <c r="H196" s="12" t="s">
        <v>2384</v>
      </c>
      <c r="I196" s="14" t="s">
        <v>1131</v>
      </c>
      <c r="J196" s="14"/>
      <c r="K196" s="14">
        <v>2019</v>
      </c>
      <c r="L196" s="30">
        <v>297</v>
      </c>
      <c r="M196" s="127">
        <f t="shared" si="16"/>
        <v>0</v>
      </c>
      <c r="N196" s="30">
        <f t="shared" si="10"/>
        <v>0</v>
      </c>
      <c r="O196" s="18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</row>
    <row r="197" spans="1:65" ht="63" customHeight="1" x14ac:dyDescent="0.4">
      <c r="A197" s="12" t="s">
        <v>1683</v>
      </c>
      <c r="B197" s="14"/>
      <c r="C197" s="17" t="s">
        <v>1122</v>
      </c>
      <c r="D197" s="12"/>
      <c r="E197" s="12"/>
      <c r="F197" s="14">
        <v>6</v>
      </c>
      <c r="G197" s="12" t="s">
        <v>1127</v>
      </c>
      <c r="H197" s="12" t="s">
        <v>2385</v>
      </c>
      <c r="I197" s="14" t="s">
        <v>1131</v>
      </c>
      <c r="J197" s="14"/>
      <c r="K197" s="14">
        <v>2019</v>
      </c>
      <c r="L197" s="30">
        <v>297</v>
      </c>
      <c r="M197" s="127">
        <f t="shared" si="16"/>
        <v>0</v>
      </c>
      <c r="N197" s="30">
        <f t="shared" si="10"/>
        <v>0</v>
      </c>
      <c r="O197" s="18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</row>
    <row r="198" spans="1:65" ht="63" customHeight="1" x14ac:dyDescent="0.4">
      <c r="A198" s="12" t="s">
        <v>1684</v>
      </c>
      <c r="B198" s="14"/>
      <c r="C198" s="17" t="s">
        <v>1123</v>
      </c>
      <c r="D198" s="12" t="s">
        <v>1127</v>
      </c>
      <c r="E198" s="12" t="s">
        <v>23</v>
      </c>
      <c r="F198" s="14">
        <v>7</v>
      </c>
      <c r="G198" s="12" t="s">
        <v>1127</v>
      </c>
      <c r="H198" s="12" t="s">
        <v>1128</v>
      </c>
      <c r="I198" s="14" t="s">
        <v>1131</v>
      </c>
      <c r="J198" s="14"/>
      <c r="K198" s="14">
        <v>2019</v>
      </c>
      <c r="L198" s="30">
        <v>407</v>
      </c>
      <c r="M198" s="127">
        <f t="shared" si="16"/>
        <v>0</v>
      </c>
      <c r="N198" s="30">
        <f t="shared" si="10"/>
        <v>0</v>
      </c>
      <c r="O198" s="18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</row>
    <row r="199" spans="1:65" ht="63" customHeight="1" x14ac:dyDescent="0.4">
      <c r="A199" s="12" t="s">
        <v>1685</v>
      </c>
      <c r="B199" s="14"/>
      <c r="C199" s="17" t="s">
        <v>1124</v>
      </c>
      <c r="D199" s="12" t="s">
        <v>1127</v>
      </c>
      <c r="E199" s="12" t="s">
        <v>23</v>
      </c>
      <c r="F199" s="14">
        <v>8</v>
      </c>
      <c r="G199" s="12" t="s">
        <v>1127</v>
      </c>
      <c r="H199" s="12" t="s">
        <v>1129</v>
      </c>
      <c r="I199" s="14" t="s">
        <v>1131</v>
      </c>
      <c r="J199" s="14"/>
      <c r="K199" s="14">
        <v>2019</v>
      </c>
      <c r="L199" s="30">
        <v>407</v>
      </c>
      <c r="M199" s="127">
        <f t="shared" si="16"/>
        <v>0</v>
      </c>
      <c r="N199" s="30">
        <f t="shared" si="10"/>
        <v>0</v>
      </c>
      <c r="O199" s="18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</row>
    <row r="200" spans="1:65" ht="63" customHeight="1" x14ac:dyDescent="0.4">
      <c r="A200" s="12" t="s">
        <v>1686</v>
      </c>
      <c r="B200" s="14"/>
      <c r="C200" s="17" t="s">
        <v>1125</v>
      </c>
      <c r="D200" s="12" t="s">
        <v>1127</v>
      </c>
      <c r="E200" s="12" t="s">
        <v>23</v>
      </c>
      <c r="F200" s="14">
        <v>9</v>
      </c>
      <c r="G200" s="12" t="s">
        <v>1127</v>
      </c>
      <c r="H200" s="12" t="s">
        <v>1130</v>
      </c>
      <c r="I200" s="14" t="s">
        <v>1131</v>
      </c>
      <c r="J200" s="14"/>
      <c r="K200" s="14">
        <v>2019</v>
      </c>
      <c r="L200" s="30">
        <v>407</v>
      </c>
      <c r="M200" s="127">
        <f t="shared" si="16"/>
        <v>0</v>
      </c>
      <c r="N200" s="30">
        <f t="shared" si="10"/>
        <v>0</v>
      </c>
      <c r="O200" s="18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</row>
    <row r="201" spans="1:65" ht="63.75" customHeight="1" x14ac:dyDescent="0.4">
      <c r="A201" s="12" t="s">
        <v>1672</v>
      </c>
      <c r="B201" s="14"/>
      <c r="C201" s="17" t="s">
        <v>841</v>
      </c>
      <c r="D201" s="12" t="s">
        <v>131</v>
      </c>
      <c r="E201" s="12" t="s">
        <v>555</v>
      </c>
      <c r="F201" s="14">
        <v>5</v>
      </c>
      <c r="G201" s="12" t="s">
        <v>131</v>
      </c>
      <c r="H201" s="12" t="s">
        <v>2386</v>
      </c>
      <c r="I201" s="14" t="s">
        <v>1138</v>
      </c>
      <c r="J201" s="14"/>
      <c r="K201" s="14">
        <v>2019</v>
      </c>
      <c r="L201" s="30">
        <v>297</v>
      </c>
      <c r="M201" s="127">
        <f t="shared" si="16"/>
        <v>0</v>
      </c>
      <c r="N201" s="30">
        <f t="shared" si="10"/>
        <v>0</v>
      </c>
      <c r="O201" s="14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</row>
    <row r="202" spans="1:65" ht="63.75" customHeight="1" x14ac:dyDescent="0.4">
      <c r="A202" s="12" t="s">
        <v>1672</v>
      </c>
      <c r="B202" s="14"/>
      <c r="C202" s="17" t="s">
        <v>842</v>
      </c>
      <c r="D202" s="12"/>
      <c r="E202" s="12"/>
      <c r="F202" s="14">
        <v>5</v>
      </c>
      <c r="G202" s="12" t="s">
        <v>131</v>
      </c>
      <c r="H202" s="12" t="s">
        <v>2387</v>
      </c>
      <c r="I202" s="14" t="s">
        <v>1138</v>
      </c>
      <c r="J202" s="14"/>
      <c r="K202" s="14">
        <v>2019</v>
      </c>
      <c r="L202" s="30">
        <v>297</v>
      </c>
      <c r="M202" s="127">
        <f t="shared" si="16"/>
        <v>0</v>
      </c>
      <c r="N202" s="30">
        <f t="shared" si="10"/>
        <v>0</v>
      </c>
      <c r="O202" s="14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</row>
    <row r="203" spans="1:65" ht="63" customHeight="1" x14ac:dyDescent="0.4">
      <c r="A203" s="12" t="s">
        <v>1673</v>
      </c>
      <c r="B203" s="14"/>
      <c r="C203" s="17" t="s">
        <v>843</v>
      </c>
      <c r="D203" s="12" t="s">
        <v>132</v>
      </c>
      <c r="E203" s="12" t="s">
        <v>555</v>
      </c>
      <c r="F203" s="14">
        <v>6</v>
      </c>
      <c r="G203" s="12" t="s">
        <v>1135</v>
      </c>
      <c r="H203" s="12" t="s">
        <v>2388</v>
      </c>
      <c r="I203" s="14" t="s">
        <v>1138</v>
      </c>
      <c r="J203" s="14"/>
      <c r="K203" s="14">
        <v>2019</v>
      </c>
      <c r="L203" s="30">
        <v>315</v>
      </c>
      <c r="M203" s="127">
        <f t="shared" si="16"/>
        <v>0</v>
      </c>
      <c r="N203" s="30">
        <f t="shared" si="10"/>
        <v>0</v>
      </c>
      <c r="O203" s="14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</row>
    <row r="204" spans="1:65" ht="63.75" customHeight="1" x14ac:dyDescent="0.4">
      <c r="A204" s="12" t="s">
        <v>1673</v>
      </c>
      <c r="B204" s="14"/>
      <c r="C204" s="17" t="s">
        <v>844</v>
      </c>
      <c r="D204" s="12"/>
      <c r="E204" s="12"/>
      <c r="F204" s="14">
        <v>6</v>
      </c>
      <c r="G204" s="12" t="s">
        <v>1135</v>
      </c>
      <c r="H204" s="12" t="s">
        <v>2389</v>
      </c>
      <c r="I204" s="14" t="s">
        <v>1138</v>
      </c>
      <c r="J204" s="14"/>
      <c r="K204" s="14">
        <v>2019</v>
      </c>
      <c r="L204" s="30">
        <v>315</v>
      </c>
      <c r="M204" s="127">
        <f t="shared" si="16"/>
        <v>0</v>
      </c>
      <c r="N204" s="30">
        <f t="shared" ref="N204:N267" si="17">L204*M204</f>
        <v>0</v>
      </c>
      <c r="O204" s="14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</row>
    <row r="205" spans="1:65" ht="63.75" customHeight="1" x14ac:dyDescent="0.4">
      <c r="A205" s="12" t="s">
        <v>1674</v>
      </c>
      <c r="B205" s="14"/>
      <c r="C205" s="17" t="s">
        <v>845</v>
      </c>
      <c r="D205" s="12" t="s">
        <v>1135</v>
      </c>
      <c r="E205" s="12" t="s">
        <v>23</v>
      </c>
      <c r="F205" s="14">
        <v>7</v>
      </c>
      <c r="G205" s="12" t="s">
        <v>1135</v>
      </c>
      <c r="H205" s="12" t="s">
        <v>2390</v>
      </c>
      <c r="I205" s="14" t="s">
        <v>1138</v>
      </c>
      <c r="J205" s="14"/>
      <c r="K205" s="14">
        <v>2019</v>
      </c>
      <c r="L205" s="30">
        <v>315</v>
      </c>
      <c r="M205" s="127">
        <f t="shared" si="16"/>
        <v>0</v>
      </c>
      <c r="N205" s="30">
        <f t="shared" si="17"/>
        <v>0</v>
      </c>
      <c r="O205" s="14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</row>
    <row r="206" spans="1:65" ht="61.75" x14ac:dyDescent="0.4">
      <c r="A206" s="12" t="s">
        <v>1674</v>
      </c>
      <c r="B206" s="14"/>
      <c r="C206" s="17" t="s">
        <v>1132</v>
      </c>
      <c r="D206" s="12"/>
      <c r="E206" s="12"/>
      <c r="F206" s="14">
        <v>7</v>
      </c>
      <c r="G206" s="12" t="s">
        <v>1135</v>
      </c>
      <c r="H206" s="12" t="s">
        <v>2391</v>
      </c>
      <c r="I206" s="14" t="s">
        <v>1138</v>
      </c>
      <c r="J206" s="14"/>
      <c r="K206" s="14">
        <v>2019</v>
      </c>
      <c r="L206" s="30">
        <v>315</v>
      </c>
      <c r="M206" s="127">
        <f t="shared" si="16"/>
        <v>0</v>
      </c>
      <c r="N206" s="30">
        <f t="shared" si="17"/>
        <v>0</v>
      </c>
      <c r="O206" s="14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</row>
    <row r="207" spans="1:65" ht="61.75" x14ac:dyDescent="0.4">
      <c r="A207" s="12" t="s">
        <v>1675</v>
      </c>
      <c r="B207" s="14"/>
      <c r="C207" s="17" t="s">
        <v>1133</v>
      </c>
      <c r="D207" s="12" t="s">
        <v>1136</v>
      </c>
      <c r="E207" s="12" t="s">
        <v>23</v>
      </c>
      <c r="F207" s="14">
        <v>8</v>
      </c>
      <c r="G207" s="12" t="s">
        <v>1136</v>
      </c>
      <c r="H207" s="12" t="s">
        <v>1137</v>
      </c>
      <c r="I207" s="14" t="s">
        <v>1138</v>
      </c>
      <c r="J207" s="14"/>
      <c r="K207" s="14">
        <v>2019</v>
      </c>
      <c r="L207" s="30">
        <v>385</v>
      </c>
      <c r="M207" s="127">
        <f t="shared" si="16"/>
        <v>0</v>
      </c>
      <c r="N207" s="30">
        <f t="shared" si="17"/>
        <v>0</v>
      </c>
      <c r="O207" s="14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</row>
    <row r="208" spans="1:65" ht="61.75" x14ac:dyDescent="0.4">
      <c r="A208" s="12" t="s">
        <v>1676</v>
      </c>
      <c r="B208" s="14"/>
      <c r="C208" s="17" t="s">
        <v>1134</v>
      </c>
      <c r="D208" s="12" t="s">
        <v>1136</v>
      </c>
      <c r="E208" s="12" t="s">
        <v>23</v>
      </c>
      <c r="F208" s="14">
        <v>9</v>
      </c>
      <c r="G208" s="12" t="s">
        <v>1136</v>
      </c>
      <c r="H208" s="12" t="s">
        <v>133</v>
      </c>
      <c r="I208" s="14" t="s">
        <v>1138</v>
      </c>
      <c r="J208" s="14"/>
      <c r="K208" s="14">
        <v>2019</v>
      </c>
      <c r="L208" s="30">
        <v>385</v>
      </c>
      <c r="M208" s="127">
        <f t="shared" si="16"/>
        <v>0</v>
      </c>
      <c r="N208" s="30">
        <f t="shared" si="17"/>
        <v>0</v>
      </c>
      <c r="O208" s="14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</row>
    <row r="209" spans="1:65" ht="46.3" x14ac:dyDescent="0.4">
      <c r="A209" s="12" t="s">
        <v>1677</v>
      </c>
      <c r="B209" s="14"/>
      <c r="C209" s="17" t="s">
        <v>846</v>
      </c>
      <c r="D209" s="12" t="s">
        <v>134</v>
      </c>
      <c r="E209" s="12" t="s">
        <v>555</v>
      </c>
      <c r="F209" s="14">
        <v>5</v>
      </c>
      <c r="G209" s="12" t="s">
        <v>134</v>
      </c>
      <c r="H209" s="12" t="s">
        <v>2386</v>
      </c>
      <c r="I209" s="14" t="s">
        <v>648</v>
      </c>
      <c r="J209" s="14"/>
      <c r="K209" s="14">
        <v>2019</v>
      </c>
      <c r="L209" s="30">
        <v>279</v>
      </c>
      <c r="M209" s="127">
        <f t="shared" si="16"/>
        <v>0</v>
      </c>
      <c r="N209" s="30">
        <f t="shared" si="17"/>
        <v>0</v>
      </c>
      <c r="O209" s="14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</row>
    <row r="210" spans="1:65" ht="46.3" x14ac:dyDescent="0.4">
      <c r="A210" s="12" t="s">
        <v>1677</v>
      </c>
      <c r="B210" s="14"/>
      <c r="C210" s="17" t="s">
        <v>847</v>
      </c>
      <c r="D210" s="12"/>
      <c r="E210" s="12"/>
      <c r="F210" s="14">
        <v>5</v>
      </c>
      <c r="G210" s="12" t="s">
        <v>134</v>
      </c>
      <c r="H210" s="12" t="s">
        <v>2387</v>
      </c>
      <c r="I210" s="14" t="s">
        <v>648</v>
      </c>
      <c r="J210" s="14"/>
      <c r="K210" s="14">
        <v>2019</v>
      </c>
      <c r="L210" s="30">
        <v>279</v>
      </c>
      <c r="M210" s="127">
        <f t="shared" si="16"/>
        <v>0</v>
      </c>
      <c r="N210" s="30">
        <f t="shared" si="17"/>
        <v>0</v>
      </c>
      <c r="O210" s="14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</row>
    <row r="211" spans="1:65" ht="53.25" customHeight="1" x14ac:dyDescent="0.4">
      <c r="A211" s="12" t="s">
        <v>1678</v>
      </c>
      <c r="B211" s="14"/>
      <c r="C211" s="17" t="s">
        <v>848</v>
      </c>
      <c r="D211" s="12" t="s">
        <v>135</v>
      </c>
      <c r="E211" s="12" t="s">
        <v>555</v>
      </c>
      <c r="F211" s="14">
        <v>6</v>
      </c>
      <c r="G211" s="12" t="s">
        <v>135</v>
      </c>
      <c r="H211" s="12" t="s">
        <v>2388</v>
      </c>
      <c r="I211" s="14" t="s">
        <v>648</v>
      </c>
      <c r="J211" s="14"/>
      <c r="K211" s="14">
        <v>2019</v>
      </c>
      <c r="L211" s="30">
        <v>279</v>
      </c>
      <c r="M211" s="127">
        <f t="shared" si="16"/>
        <v>0</v>
      </c>
      <c r="N211" s="30">
        <f t="shared" si="17"/>
        <v>0</v>
      </c>
      <c r="O211" s="14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</row>
    <row r="212" spans="1:65" ht="51" customHeight="1" x14ac:dyDescent="0.4">
      <c r="A212" s="12" t="s">
        <v>1678</v>
      </c>
      <c r="B212" s="14"/>
      <c r="C212" s="17" t="s">
        <v>849</v>
      </c>
      <c r="D212" s="12"/>
      <c r="E212" s="12"/>
      <c r="F212" s="14">
        <v>6</v>
      </c>
      <c r="G212" s="12" t="s">
        <v>135</v>
      </c>
      <c r="H212" s="12" t="s">
        <v>2389</v>
      </c>
      <c r="I212" s="14" t="s">
        <v>648</v>
      </c>
      <c r="J212" s="14"/>
      <c r="K212" s="14">
        <v>2019</v>
      </c>
      <c r="L212" s="30">
        <v>279</v>
      </c>
      <c r="M212" s="127">
        <f t="shared" si="16"/>
        <v>0</v>
      </c>
      <c r="N212" s="30">
        <f t="shared" si="17"/>
        <v>0</v>
      </c>
      <c r="O212" s="14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</row>
    <row r="213" spans="1:65" ht="54.75" customHeight="1" x14ac:dyDescent="0.4">
      <c r="A213" s="12" t="s">
        <v>1679</v>
      </c>
      <c r="B213" s="14"/>
      <c r="C213" s="17" t="s">
        <v>1139</v>
      </c>
      <c r="D213" s="12" t="s">
        <v>135</v>
      </c>
      <c r="E213" s="12" t="s">
        <v>555</v>
      </c>
      <c r="F213" s="14">
        <v>7</v>
      </c>
      <c r="G213" s="12" t="s">
        <v>135</v>
      </c>
      <c r="H213" s="12" t="s">
        <v>2390</v>
      </c>
      <c r="I213" s="14" t="s">
        <v>648</v>
      </c>
      <c r="J213" s="14"/>
      <c r="K213" s="14">
        <v>2019</v>
      </c>
      <c r="L213" s="30">
        <v>279</v>
      </c>
      <c r="M213" s="127">
        <f t="shared" si="16"/>
        <v>0</v>
      </c>
      <c r="N213" s="30">
        <f t="shared" si="17"/>
        <v>0</v>
      </c>
      <c r="O213" s="18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</row>
    <row r="214" spans="1:65" ht="54.75" customHeight="1" x14ac:dyDescent="0.4">
      <c r="A214" s="12" t="s">
        <v>1679</v>
      </c>
      <c r="B214" s="14"/>
      <c r="C214" s="17" t="s">
        <v>1140</v>
      </c>
      <c r="D214" s="12"/>
      <c r="E214" s="12"/>
      <c r="F214" s="14">
        <v>7</v>
      </c>
      <c r="G214" s="12" t="s">
        <v>135</v>
      </c>
      <c r="H214" s="12" t="s">
        <v>2391</v>
      </c>
      <c r="I214" s="14" t="s">
        <v>648</v>
      </c>
      <c r="J214" s="14"/>
      <c r="K214" s="14">
        <v>2019</v>
      </c>
      <c r="L214" s="30">
        <v>279</v>
      </c>
      <c r="M214" s="127">
        <f t="shared" si="16"/>
        <v>0</v>
      </c>
      <c r="N214" s="30">
        <f t="shared" si="17"/>
        <v>0</v>
      </c>
      <c r="O214" s="18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</row>
    <row r="215" spans="1:65" ht="55.5" customHeight="1" x14ac:dyDescent="0.4">
      <c r="A215" s="12" t="s">
        <v>1680</v>
      </c>
      <c r="B215" s="14"/>
      <c r="C215" s="17" t="s">
        <v>850</v>
      </c>
      <c r="D215" s="12" t="s">
        <v>135</v>
      </c>
      <c r="E215" s="12" t="s">
        <v>23</v>
      </c>
      <c r="F215" s="14">
        <v>8</v>
      </c>
      <c r="G215" s="12" t="s">
        <v>135</v>
      </c>
      <c r="H215" s="12" t="s">
        <v>1137</v>
      </c>
      <c r="I215" s="14" t="s">
        <v>648</v>
      </c>
      <c r="J215" s="14"/>
      <c r="K215" s="14">
        <v>2019</v>
      </c>
      <c r="L215" s="30">
        <v>409</v>
      </c>
      <c r="M215" s="127">
        <f t="shared" si="16"/>
        <v>0</v>
      </c>
      <c r="N215" s="30">
        <f t="shared" si="17"/>
        <v>0</v>
      </c>
      <c r="O215" s="18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</row>
    <row r="216" spans="1:65" ht="56.25" customHeight="1" x14ac:dyDescent="0.4">
      <c r="A216" s="12" t="s">
        <v>1681</v>
      </c>
      <c r="B216" s="14"/>
      <c r="C216" s="17" t="s">
        <v>851</v>
      </c>
      <c r="D216" s="12" t="s">
        <v>135</v>
      </c>
      <c r="E216" s="12" t="s">
        <v>23</v>
      </c>
      <c r="F216" s="14">
        <v>9</v>
      </c>
      <c r="G216" s="12" t="s">
        <v>135</v>
      </c>
      <c r="H216" s="12" t="s">
        <v>133</v>
      </c>
      <c r="I216" s="14" t="s">
        <v>648</v>
      </c>
      <c r="J216" s="14"/>
      <c r="K216" s="14">
        <v>2019</v>
      </c>
      <c r="L216" s="30">
        <v>409</v>
      </c>
      <c r="M216" s="127">
        <f t="shared" si="16"/>
        <v>0</v>
      </c>
      <c r="N216" s="30">
        <f t="shared" si="17"/>
        <v>0</v>
      </c>
      <c r="O216" s="18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</row>
    <row r="217" spans="1:65" s="11" customFormat="1" x14ac:dyDescent="0.4">
      <c r="A217" s="62" t="s">
        <v>136</v>
      </c>
      <c r="B217" s="63"/>
      <c r="C217" s="64"/>
      <c r="D217" s="59"/>
      <c r="E217" s="59"/>
      <c r="F217" s="60"/>
      <c r="G217" s="66"/>
      <c r="H217" s="66"/>
      <c r="I217" s="67"/>
      <c r="J217" s="68"/>
      <c r="K217" s="67"/>
      <c r="L217" s="69"/>
      <c r="M217" s="128"/>
      <c r="N217" s="69"/>
      <c r="O217" s="60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</row>
    <row r="218" spans="1:65" ht="46.3" x14ac:dyDescent="0.4">
      <c r="A218" s="12" t="s">
        <v>1687</v>
      </c>
      <c r="B218" s="14"/>
      <c r="C218" s="12" t="s">
        <v>852</v>
      </c>
      <c r="D218" s="12" t="s">
        <v>137</v>
      </c>
      <c r="E218" s="12" t="s">
        <v>2392</v>
      </c>
      <c r="F218" s="14">
        <v>5</v>
      </c>
      <c r="G218" s="12" t="s">
        <v>2064</v>
      </c>
      <c r="H218" s="12" t="s">
        <v>2393</v>
      </c>
      <c r="I218" s="14" t="s">
        <v>649</v>
      </c>
      <c r="J218" s="14" t="s">
        <v>20</v>
      </c>
      <c r="K218" s="14">
        <v>2019</v>
      </c>
      <c r="L218" s="30">
        <v>356</v>
      </c>
      <c r="M218" s="127">
        <f t="shared" ref="M218:M237" si="18">SUM(P218:BM218)</f>
        <v>0</v>
      </c>
      <c r="N218" s="30">
        <f t="shared" si="17"/>
        <v>0</v>
      </c>
      <c r="O218" s="18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</row>
    <row r="219" spans="1:65" ht="45" customHeight="1" x14ac:dyDescent="0.4">
      <c r="A219" s="12" t="s">
        <v>1687</v>
      </c>
      <c r="B219" s="14"/>
      <c r="C219" s="12" t="s">
        <v>853</v>
      </c>
      <c r="D219" s="12"/>
      <c r="E219" s="12"/>
      <c r="F219" s="14">
        <v>5</v>
      </c>
      <c r="G219" s="12" t="s">
        <v>2064</v>
      </c>
      <c r="H219" s="12" t="s">
        <v>2394</v>
      </c>
      <c r="I219" s="14" t="s">
        <v>649</v>
      </c>
      <c r="J219" s="14" t="s">
        <v>20</v>
      </c>
      <c r="K219" s="14">
        <v>2019</v>
      </c>
      <c r="L219" s="30">
        <v>356</v>
      </c>
      <c r="M219" s="127">
        <f t="shared" si="18"/>
        <v>0</v>
      </c>
      <c r="N219" s="30">
        <f t="shared" si="17"/>
        <v>0</v>
      </c>
      <c r="O219" s="18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</row>
    <row r="220" spans="1:65" ht="77.25" customHeight="1" x14ac:dyDescent="0.4">
      <c r="A220" s="12" t="s">
        <v>1688</v>
      </c>
      <c r="B220" s="14"/>
      <c r="C220" s="12" t="s">
        <v>854</v>
      </c>
      <c r="D220" s="12" t="s">
        <v>138</v>
      </c>
      <c r="E220" s="12" t="s">
        <v>2392</v>
      </c>
      <c r="F220" s="14">
        <v>6</v>
      </c>
      <c r="G220" s="12" t="s">
        <v>2065</v>
      </c>
      <c r="H220" s="12" t="s">
        <v>2395</v>
      </c>
      <c r="I220" s="14" t="s">
        <v>649</v>
      </c>
      <c r="J220" s="14" t="s">
        <v>20</v>
      </c>
      <c r="K220" s="14">
        <v>2019</v>
      </c>
      <c r="L220" s="30">
        <v>377</v>
      </c>
      <c r="M220" s="127">
        <f t="shared" si="18"/>
        <v>0</v>
      </c>
      <c r="N220" s="30">
        <f t="shared" si="17"/>
        <v>0</v>
      </c>
      <c r="O220" s="18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</row>
    <row r="221" spans="1:65" ht="76.5" customHeight="1" x14ac:dyDescent="0.4">
      <c r="A221" s="12" t="s">
        <v>1688</v>
      </c>
      <c r="B221" s="14"/>
      <c r="C221" s="12" t="s">
        <v>855</v>
      </c>
      <c r="D221" s="12"/>
      <c r="E221" s="12"/>
      <c r="F221" s="14">
        <v>6</v>
      </c>
      <c r="G221" s="12" t="s">
        <v>2065</v>
      </c>
      <c r="H221" s="12" t="s">
        <v>2396</v>
      </c>
      <c r="I221" s="14" t="s">
        <v>649</v>
      </c>
      <c r="J221" s="14" t="s">
        <v>20</v>
      </c>
      <c r="K221" s="14">
        <v>2019</v>
      </c>
      <c r="L221" s="30">
        <v>377</v>
      </c>
      <c r="M221" s="127">
        <f t="shared" si="18"/>
        <v>0</v>
      </c>
      <c r="N221" s="30">
        <f t="shared" si="17"/>
        <v>0</v>
      </c>
      <c r="O221" s="18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</row>
    <row r="222" spans="1:65" ht="46.3" x14ac:dyDescent="0.4">
      <c r="A222" s="12" t="s">
        <v>1689</v>
      </c>
      <c r="B222" s="14"/>
      <c r="C222" s="12" t="s">
        <v>856</v>
      </c>
      <c r="D222" s="12" t="s">
        <v>137</v>
      </c>
      <c r="E222" s="12" t="s">
        <v>2392</v>
      </c>
      <c r="F222" s="14">
        <v>7</v>
      </c>
      <c r="G222" s="12" t="s">
        <v>137</v>
      </c>
      <c r="H222" s="12" t="s">
        <v>2397</v>
      </c>
      <c r="I222" s="14" t="s">
        <v>649</v>
      </c>
      <c r="J222" s="14" t="s">
        <v>20</v>
      </c>
      <c r="K222" s="14">
        <v>2019</v>
      </c>
      <c r="L222" s="30">
        <v>377</v>
      </c>
      <c r="M222" s="127">
        <f t="shared" si="18"/>
        <v>0</v>
      </c>
      <c r="N222" s="30">
        <f t="shared" si="17"/>
        <v>0</v>
      </c>
      <c r="O222" s="18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</row>
    <row r="223" spans="1:65" ht="30.9" x14ac:dyDescent="0.4">
      <c r="A223" s="12" t="s">
        <v>1689</v>
      </c>
      <c r="B223" s="14"/>
      <c r="C223" s="12" t="s">
        <v>857</v>
      </c>
      <c r="D223" s="12"/>
      <c r="E223" s="12"/>
      <c r="F223" s="14">
        <v>7</v>
      </c>
      <c r="G223" s="12" t="s">
        <v>137</v>
      </c>
      <c r="H223" s="12" t="s">
        <v>2398</v>
      </c>
      <c r="I223" s="14" t="s">
        <v>649</v>
      </c>
      <c r="J223" s="14" t="s">
        <v>20</v>
      </c>
      <c r="K223" s="14">
        <v>2019</v>
      </c>
      <c r="L223" s="30">
        <v>377</v>
      </c>
      <c r="M223" s="127">
        <f t="shared" si="18"/>
        <v>0</v>
      </c>
      <c r="N223" s="30">
        <f t="shared" si="17"/>
        <v>0</v>
      </c>
      <c r="O223" s="18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</row>
    <row r="224" spans="1:65" ht="46.3" x14ac:dyDescent="0.4">
      <c r="A224" s="12" t="s">
        <v>1690</v>
      </c>
      <c r="B224" s="14"/>
      <c r="C224" s="12" t="s">
        <v>858</v>
      </c>
      <c r="D224" s="12" t="s">
        <v>137</v>
      </c>
      <c r="E224" s="12" t="s">
        <v>2392</v>
      </c>
      <c r="F224" s="14">
        <v>8</v>
      </c>
      <c r="G224" s="12" t="s">
        <v>137</v>
      </c>
      <c r="H224" s="12" t="s">
        <v>2399</v>
      </c>
      <c r="I224" s="14" t="s">
        <v>649</v>
      </c>
      <c r="J224" s="14" t="s">
        <v>20</v>
      </c>
      <c r="K224" s="14">
        <v>2019</v>
      </c>
      <c r="L224" s="30">
        <v>377</v>
      </c>
      <c r="M224" s="127">
        <v>60</v>
      </c>
      <c r="N224" s="30">
        <f t="shared" si="17"/>
        <v>22620</v>
      </c>
      <c r="O224" s="18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</row>
    <row r="225" spans="1:65" ht="30.9" x14ac:dyDescent="0.4">
      <c r="A225" s="12" t="s">
        <v>1690</v>
      </c>
      <c r="B225" s="14"/>
      <c r="C225" s="12" t="s">
        <v>859</v>
      </c>
      <c r="D225" s="12"/>
      <c r="E225" s="12"/>
      <c r="F225" s="14">
        <v>8</v>
      </c>
      <c r="G225" s="12" t="s">
        <v>137</v>
      </c>
      <c r="H225" s="12" t="s">
        <v>2400</v>
      </c>
      <c r="I225" s="14" t="s">
        <v>649</v>
      </c>
      <c r="J225" s="14" t="s">
        <v>20</v>
      </c>
      <c r="K225" s="14">
        <v>2019</v>
      </c>
      <c r="L225" s="30">
        <v>377</v>
      </c>
      <c r="M225" s="127">
        <v>60</v>
      </c>
      <c r="N225" s="30">
        <f t="shared" si="17"/>
        <v>22620</v>
      </c>
      <c r="O225" s="18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</row>
    <row r="226" spans="1:65" ht="77.150000000000006" x14ac:dyDescent="0.4">
      <c r="A226" s="12" t="s">
        <v>1691</v>
      </c>
      <c r="B226" s="14"/>
      <c r="C226" s="12" t="s">
        <v>860</v>
      </c>
      <c r="D226" s="12" t="s">
        <v>2066</v>
      </c>
      <c r="E226" s="12" t="s">
        <v>2392</v>
      </c>
      <c r="F226" s="14">
        <v>9</v>
      </c>
      <c r="G226" s="12" t="s">
        <v>2066</v>
      </c>
      <c r="H226" s="12" t="s">
        <v>2401</v>
      </c>
      <c r="I226" s="14" t="s">
        <v>649</v>
      </c>
      <c r="J226" s="14" t="s">
        <v>20</v>
      </c>
      <c r="K226" s="14">
        <v>2019</v>
      </c>
      <c r="L226" s="30">
        <v>377</v>
      </c>
      <c r="M226" s="127">
        <v>30</v>
      </c>
      <c r="N226" s="30">
        <f t="shared" si="17"/>
        <v>11310</v>
      </c>
      <c r="O226" s="18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</row>
    <row r="227" spans="1:65" ht="46.3" x14ac:dyDescent="0.4">
      <c r="A227" s="12" t="s">
        <v>1691</v>
      </c>
      <c r="B227" s="14"/>
      <c r="C227" s="12" t="s">
        <v>861</v>
      </c>
      <c r="D227" s="12"/>
      <c r="E227" s="12"/>
      <c r="F227" s="14">
        <v>9</v>
      </c>
      <c r="G227" s="12" t="s">
        <v>2066</v>
      </c>
      <c r="H227" s="12" t="s">
        <v>2402</v>
      </c>
      <c r="I227" s="14" t="s">
        <v>649</v>
      </c>
      <c r="J227" s="14" t="s">
        <v>20</v>
      </c>
      <c r="K227" s="14">
        <v>2019</v>
      </c>
      <c r="L227" s="30">
        <v>377</v>
      </c>
      <c r="M227" s="127">
        <v>30</v>
      </c>
      <c r="N227" s="30">
        <f t="shared" si="17"/>
        <v>11310</v>
      </c>
      <c r="O227" s="18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</row>
    <row r="228" spans="1:65" ht="61.75" x14ac:dyDescent="0.4">
      <c r="A228" s="12" t="s">
        <v>1692</v>
      </c>
      <c r="B228" s="14"/>
      <c r="C228" s="12" t="s">
        <v>862</v>
      </c>
      <c r="D228" s="12" t="s">
        <v>139</v>
      </c>
      <c r="E228" s="12" t="s">
        <v>2392</v>
      </c>
      <c r="F228" s="14">
        <v>5</v>
      </c>
      <c r="G228" s="12" t="s">
        <v>139</v>
      </c>
      <c r="H228" s="12" t="s">
        <v>2393</v>
      </c>
      <c r="I228" s="14" t="s">
        <v>650</v>
      </c>
      <c r="J228" s="14" t="s">
        <v>20</v>
      </c>
      <c r="K228" s="14">
        <v>2019</v>
      </c>
      <c r="L228" s="30">
        <v>359</v>
      </c>
      <c r="M228" s="127">
        <f t="shared" si="18"/>
        <v>0</v>
      </c>
      <c r="N228" s="30">
        <f t="shared" si="17"/>
        <v>0</v>
      </c>
      <c r="O228" s="18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</row>
    <row r="229" spans="1:65" ht="61.75" x14ac:dyDescent="0.4">
      <c r="A229" s="12" t="s">
        <v>1692</v>
      </c>
      <c r="B229" s="14"/>
      <c r="C229" s="12" t="s">
        <v>863</v>
      </c>
      <c r="D229" s="12"/>
      <c r="E229" s="12"/>
      <c r="F229" s="14">
        <v>5</v>
      </c>
      <c r="G229" s="12" t="s">
        <v>139</v>
      </c>
      <c r="H229" s="12" t="s">
        <v>2394</v>
      </c>
      <c r="I229" s="14" t="s">
        <v>650</v>
      </c>
      <c r="J229" s="14" t="s">
        <v>20</v>
      </c>
      <c r="K229" s="14">
        <v>2019</v>
      </c>
      <c r="L229" s="30">
        <v>359</v>
      </c>
      <c r="M229" s="127">
        <f t="shared" si="18"/>
        <v>0</v>
      </c>
      <c r="N229" s="30">
        <f t="shared" si="17"/>
        <v>0</v>
      </c>
      <c r="O229" s="18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</row>
    <row r="230" spans="1:65" ht="61.75" x14ac:dyDescent="0.4">
      <c r="A230" s="12" t="s">
        <v>1693</v>
      </c>
      <c r="B230" s="14"/>
      <c r="C230" s="12" t="s">
        <v>864</v>
      </c>
      <c r="D230" s="12" t="s">
        <v>139</v>
      </c>
      <c r="E230" s="12" t="s">
        <v>2392</v>
      </c>
      <c r="F230" s="14">
        <v>6</v>
      </c>
      <c r="G230" s="12" t="s">
        <v>139</v>
      </c>
      <c r="H230" s="12" t="s">
        <v>2395</v>
      </c>
      <c r="I230" s="14" t="s">
        <v>650</v>
      </c>
      <c r="J230" s="14" t="s">
        <v>20</v>
      </c>
      <c r="K230" s="14">
        <v>2019</v>
      </c>
      <c r="L230" s="30">
        <v>372</v>
      </c>
      <c r="M230" s="127">
        <f t="shared" si="18"/>
        <v>0</v>
      </c>
      <c r="N230" s="30">
        <f t="shared" si="17"/>
        <v>0</v>
      </c>
      <c r="O230" s="18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</row>
    <row r="231" spans="1:65" ht="61.75" x14ac:dyDescent="0.4">
      <c r="A231" s="12" t="s">
        <v>1693</v>
      </c>
      <c r="B231" s="14"/>
      <c r="C231" s="12" t="s">
        <v>865</v>
      </c>
      <c r="D231" s="12"/>
      <c r="E231" s="12"/>
      <c r="F231" s="14">
        <v>6</v>
      </c>
      <c r="G231" s="12" t="s">
        <v>139</v>
      </c>
      <c r="H231" s="12" t="s">
        <v>2396</v>
      </c>
      <c r="I231" s="14" t="s">
        <v>650</v>
      </c>
      <c r="J231" s="14" t="s">
        <v>20</v>
      </c>
      <c r="K231" s="14">
        <v>2019</v>
      </c>
      <c r="L231" s="30">
        <v>372</v>
      </c>
      <c r="M231" s="127">
        <f t="shared" si="18"/>
        <v>0</v>
      </c>
      <c r="N231" s="30">
        <f t="shared" si="17"/>
        <v>0</v>
      </c>
      <c r="O231" s="18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</row>
    <row r="232" spans="1:65" ht="61.75" x14ac:dyDescent="0.4">
      <c r="A232" s="12" t="s">
        <v>1694</v>
      </c>
      <c r="B232" s="14"/>
      <c r="C232" s="12" t="s">
        <v>866</v>
      </c>
      <c r="D232" s="12" t="s">
        <v>140</v>
      </c>
      <c r="E232" s="12" t="s">
        <v>2392</v>
      </c>
      <c r="F232" s="14">
        <v>7</v>
      </c>
      <c r="G232" s="12" t="s">
        <v>139</v>
      </c>
      <c r="H232" s="12" t="s">
        <v>2397</v>
      </c>
      <c r="I232" s="14" t="s">
        <v>650</v>
      </c>
      <c r="J232" s="14" t="s">
        <v>20</v>
      </c>
      <c r="K232" s="14">
        <v>2019</v>
      </c>
      <c r="L232" s="30">
        <v>372</v>
      </c>
      <c r="M232" s="127">
        <f t="shared" si="18"/>
        <v>0</v>
      </c>
      <c r="N232" s="30">
        <f t="shared" si="17"/>
        <v>0</v>
      </c>
      <c r="O232" s="18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</row>
    <row r="233" spans="1:65" ht="59.25" customHeight="1" x14ac:dyDescent="0.4">
      <c r="A233" s="12" t="s">
        <v>1694</v>
      </c>
      <c r="B233" s="14"/>
      <c r="C233" s="12" t="s">
        <v>867</v>
      </c>
      <c r="D233" s="12"/>
      <c r="E233" s="12"/>
      <c r="F233" s="14">
        <v>7</v>
      </c>
      <c r="G233" s="12" t="s">
        <v>139</v>
      </c>
      <c r="H233" s="12" t="s">
        <v>2398</v>
      </c>
      <c r="I233" s="14" t="s">
        <v>650</v>
      </c>
      <c r="J233" s="14" t="s">
        <v>20</v>
      </c>
      <c r="K233" s="14">
        <v>2019</v>
      </c>
      <c r="L233" s="30">
        <v>372</v>
      </c>
      <c r="M233" s="127">
        <f t="shared" si="18"/>
        <v>0</v>
      </c>
      <c r="N233" s="30">
        <f t="shared" si="17"/>
        <v>0</v>
      </c>
      <c r="O233" s="18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</row>
    <row r="234" spans="1:65" ht="61.75" x14ac:dyDescent="0.4">
      <c r="A234" s="12" t="s">
        <v>1695</v>
      </c>
      <c r="B234" s="19"/>
      <c r="C234" s="12" t="s">
        <v>868</v>
      </c>
      <c r="D234" s="12" t="s">
        <v>2067</v>
      </c>
      <c r="E234" s="12" t="s">
        <v>2392</v>
      </c>
      <c r="F234" s="19">
        <v>8</v>
      </c>
      <c r="G234" s="12" t="s">
        <v>2067</v>
      </c>
      <c r="H234" s="12" t="s">
        <v>2399</v>
      </c>
      <c r="I234" s="14" t="s">
        <v>650</v>
      </c>
      <c r="J234" s="14" t="s">
        <v>20</v>
      </c>
      <c r="K234" s="14">
        <v>2019</v>
      </c>
      <c r="L234" s="30">
        <v>372</v>
      </c>
      <c r="M234" s="127">
        <f t="shared" si="18"/>
        <v>0</v>
      </c>
      <c r="N234" s="30">
        <f t="shared" si="17"/>
        <v>0</v>
      </c>
      <c r="O234" s="18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</row>
    <row r="235" spans="1:65" ht="61.5" customHeight="1" x14ac:dyDescent="0.4">
      <c r="A235" s="12" t="s">
        <v>1695</v>
      </c>
      <c r="B235" s="19"/>
      <c r="C235" s="12" t="s">
        <v>869</v>
      </c>
      <c r="D235" s="17"/>
      <c r="E235" s="17"/>
      <c r="F235" s="19">
        <v>8</v>
      </c>
      <c r="G235" s="12" t="s">
        <v>2067</v>
      </c>
      <c r="H235" s="12" t="s">
        <v>2400</v>
      </c>
      <c r="I235" s="14" t="s">
        <v>650</v>
      </c>
      <c r="J235" s="14" t="s">
        <v>20</v>
      </c>
      <c r="K235" s="14">
        <v>2019</v>
      </c>
      <c r="L235" s="30">
        <v>372</v>
      </c>
      <c r="M235" s="127">
        <f t="shared" si="18"/>
        <v>0</v>
      </c>
      <c r="N235" s="30">
        <f t="shared" si="17"/>
        <v>0</v>
      </c>
      <c r="O235" s="18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</row>
    <row r="236" spans="1:65" ht="61.75" x14ac:dyDescent="0.4">
      <c r="A236" s="12" t="s">
        <v>1696</v>
      </c>
      <c r="B236" s="14"/>
      <c r="C236" s="12" t="s">
        <v>870</v>
      </c>
      <c r="D236" s="12" t="s">
        <v>141</v>
      </c>
      <c r="E236" s="12" t="s">
        <v>2392</v>
      </c>
      <c r="F236" s="14">
        <v>9</v>
      </c>
      <c r="G236" s="12" t="s">
        <v>2067</v>
      </c>
      <c r="H236" s="12" t="s">
        <v>2401</v>
      </c>
      <c r="I236" s="14" t="s">
        <v>650</v>
      </c>
      <c r="J236" s="14"/>
      <c r="K236" s="14">
        <v>2019</v>
      </c>
      <c r="L236" s="30">
        <v>372</v>
      </c>
      <c r="M236" s="127">
        <f t="shared" si="18"/>
        <v>0</v>
      </c>
      <c r="N236" s="30">
        <f t="shared" si="17"/>
        <v>0</v>
      </c>
      <c r="O236" s="18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</row>
    <row r="237" spans="1:65" ht="61.5" customHeight="1" x14ac:dyDescent="0.4">
      <c r="A237" s="12" t="s">
        <v>1696</v>
      </c>
      <c r="B237" s="14"/>
      <c r="C237" s="12" t="s">
        <v>871</v>
      </c>
      <c r="D237" s="12"/>
      <c r="E237" s="12"/>
      <c r="F237" s="14">
        <v>9</v>
      </c>
      <c r="G237" s="12" t="s">
        <v>2067</v>
      </c>
      <c r="H237" s="12" t="s">
        <v>2402</v>
      </c>
      <c r="I237" s="14" t="s">
        <v>650</v>
      </c>
      <c r="J237" s="14"/>
      <c r="K237" s="14">
        <v>2019</v>
      </c>
      <c r="L237" s="30">
        <v>372</v>
      </c>
      <c r="M237" s="127">
        <f t="shared" si="18"/>
        <v>0</v>
      </c>
      <c r="N237" s="30">
        <f t="shared" si="17"/>
        <v>0</v>
      </c>
      <c r="O237" s="18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</row>
    <row r="238" spans="1:65" s="11" customFormat="1" x14ac:dyDescent="0.4">
      <c r="A238" s="79" t="s">
        <v>2404</v>
      </c>
      <c r="B238" s="80"/>
      <c r="C238" s="81"/>
      <c r="D238" s="55"/>
      <c r="E238" s="55"/>
      <c r="F238" s="56"/>
      <c r="G238" s="82"/>
      <c r="H238" s="82"/>
      <c r="I238" s="83"/>
      <c r="J238" s="84"/>
      <c r="K238" s="83"/>
      <c r="L238" s="70"/>
      <c r="M238" s="130"/>
      <c r="N238" s="70"/>
      <c r="O238" s="56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8"/>
    </row>
    <row r="239" spans="1:65" s="11" customFormat="1" x14ac:dyDescent="0.4">
      <c r="A239" s="62" t="s">
        <v>2403</v>
      </c>
      <c r="B239" s="63"/>
      <c r="C239" s="64"/>
      <c r="D239" s="59"/>
      <c r="E239" s="59"/>
      <c r="F239" s="60"/>
      <c r="G239" s="66"/>
      <c r="H239" s="66"/>
      <c r="I239" s="67"/>
      <c r="J239" s="68"/>
      <c r="K239" s="67"/>
      <c r="L239" s="69"/>
      <c r="M239" s="128"/>
      <c r="N239" s="69"/>
      <c r="O239" s="60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8"/>
    </row>
    <row r="240" spans="1:65" s="11" customFormat="1" x14ac:dyDescent="0.4">
      <c r="A240" s="71" t="s">
        <v>40</v>
      </c>
      <c r="B240" s="72"/>
      <c r="C240" s="71"/>
      <c r="D240" s="73"/>
      <c r="E240" s="73"/>
      <c r="F240" s="74"/>
      <c r="G240" s="75"/>
      <c r="H240" s="75"/>
      <c r="I240" s="76"/>
      <c r="J240" s="77"/>
      <c r="K240" s="76"/>
      <c r="L240" s="78"/>
      <c r="M240" s="129"/>
      <c r="N240" s="78"/>
      <c r="O240" s="74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</row>
    <row r="241" spans="1:65" ht="46.3" x14ac:dyDescent="0.4">
      <c r="A241" s="12" t="s">
        <v>1712</v>
      </c>
      <c r="B241" s="14"/>
      <c r="C241" s="17" t="s">
        <v>1141</v>
      </c>
      <c r="D241" s="12" t="s">
        <v>2405</v>
      </c>
      <c r="E241" s="12" t="s">
        <v>40</v>
      </c>
      <c r="F241" s="18">
        <v>5</v>
      </c>
      <c r="G241" s="12" t="s">
        <v>1146</v>
      </c>
      <c r="H241" s="12" t="s">
        <v>145</v>
      </c>
      <c r="I241" s="14" t="s">
        <v>1147</v>
      </c>
      <c r="J241" s="14"/>
      <c r="K241" s="14">
        <v>2019</v>
      </c>
      <c r="L241" s="30">
        <v>476</v>
      </c>
      <c r="M241" s="127">
        <f t="shared" ref="M241:M262" si="19">SUM(P241:BM241)</f>
        <v>0</v>
      </c>
      <c r="N241" s="30">
        <f t="shared" si="17"/>
        <v>0</v>
      </c>
      <c r="O241" s="18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</row>
    <row r="242" spans="1:65" ht="46.3" x14ac:dyDescent="0.4">
      <c r="A242" s="12" t="s">
        <v>1713</v>
      </c>
      <c r="B242" s="14"/>
      <c r="C242" s="17" t="s">
        <v>1142</v>
      </c>
      <c r="D242" s="12" t="s">
        <v>2405</v>
      </c>
      <c r="E242" s="12" t="s">
        <v>40</v>
      </c>
      <c r="F242" s="18">
        <v>6</v>
      </c>
      <c r="G242" s="12" t="s">
        <v>1146</v>
      </c>
      <c r="H242" s="12" t="s">
        <v>146</v>
      </c>
      <c r="I242" s="14" t="s">
        <v>1147</v>
      </c>
      <c r="J242" s="14"/>
      <c r="K242" s="14">
        <v>2019</v>
      </c>
      <c r="L242" s="30">
        <v>476</v>
      </c>
      <c r="M242" s="127">
        <f t="shared" si="19"/>
        <v>0</v>
      </c>
      <c r="N242" s="30">
        <f t="shared" si="17"/>
        <v>0</v>
      </c>
      <c r="O242" s="18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</row>
    <row r="243" spans="1:65" ht="46.3" x14ac:dyDescent="0.4">
      <c r="A243" s="12" t="s">
        <v>1714</v>
      </c>
      <c r="B243" s="14"/>
      <c r="C243" s="17" t="s">
        <v>1143</v>
      </c>
      <c r="D243" s="12" t="s">
        <v>2405</v>
      </c>
      <c r="E243" s="12" t="s">
        <v>40</v>
      </c>
      <c r="F243" s="18">
        <v>7</v>
      </c>
      <c r="G243" s="12" t="s">
        <v>1146</v>
      </c>
      <c r="H243" s="12" t="s">
        <v>147</v>
      </c>
      <c r="I243" s="14" t="s">
        <v>1147</v>
      </c>
      <c r="J243" s="14"/>
      <c r="K243" s="14">
        <v>2019</v>
      </c>
      <c r="L243" s="30">
        <v>476</v>
      </c>
      <c r="M243" s="127">
        <f t="shared" si="19"/>
        <v>0</v>
      </c>
      <c r="N243" s="30">
        <f t="shared" si="17"/>
        <v>0</v>
      </c>
      <c r="O243" s="18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</row>
    <row r="244" spans="1:65" ht="46.3" x14ac:dyDescent="0.4">
      <c r="A244" s="12" t="s">
        <v>1715</v>
      </c>
      <c r="B244" s="14"/>
      <c r="C244" s="17" t="s">
        <v>1144</v>
      </c>
      <c r="D244" s="12" t="s">
        <v>2405</v>
      </c>
      <c r="E244" s="12" t="s">
        <v>40</v>
      </c>
      <c r="F244" s="18">
        <v>8</v>
      </c>
      <c r="G244" s="12" t="s">
        <v>1146</v>
      </c>
      <c r="H244" s="12" t="s">
        <v>148</v>
      </c>
      <c r="I244" s="14" t="s">
        <v>1147</v>
      </c>
      <c r="J244" s="14"/>
      <c r="K244" s="14">
        <v>2019</v>
      </c>
      <c r="L244" s="30">
        <v>476</v>
      </c>
      <c r="M244" s="127">
        <f t="shared" si="19"/>
        <v>0</v>
      </c>
      <c r="N244" s="30">
        <f t="shared" si="17"/>
        <v>0</v>
      </c>
      <c r="O244" s="18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</row>
    <row r="245" spans="1:65" ht="46.3" x14ac:dyDescent="0.4">
      <c r="A245" s="12" t="s">
        <v>1716</v>
      </c>
      <c r="B245" s="14"/>
      <c r="C245" s="17" t="s">
        <v>1145</v>
      </c>
      <c r="D245" s="12" t="s">
        <v>2406</v>
      </c>
      <c r="E245" s="12" t="s">
        <v>40</v>
      </c>
      <c r="F245" s="18">
        <v>9</v>
      </c>
      <c r="G245" s="12" t="s">
        <v>1146</v>
      </c>
      <c r="H245" s="12" t="s">
        <v>149</v>
      </c>
      <c r="I245" s="14" t="s">
        <v>1147</v>
      </c>
      <c r="J245" s="14"/>
      <c r="K245" s="14">
        <v>2019</v>
      </c>
      <c r="L245" s="30">
        <v>476</v>
      </c>
      <c r="M245" s="127">
        <f t="shared" si="19"/>
        <v>0</v>
      </c>
      <c r="N245" s="30">
        <f t="shared" si="17"/>
        <v>0</v>
      </c>
      <c r="O245" s="18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</row>
    <row r="246" spans="1:65" ht="46.3" x14ac:dyDescent="0.4">
      <c r="A246" s="12" t="s">
        <v>1702</v>
      </c>
      <c r="B246" s="14"/>
      <c r="C246" s="12" t="s">
        <v>879</v>
      </c>
      <c r="D246" s="32" t="s">
        <v>41</v>
      </c>
      <c r="E246" s="32" t="s">
        <v>40</v>
      </c>
      <c r="F246" s="18">
        <v>5</v>
      </c>
      <c r="G246" s="12" t="s">
        <v>2052</v>
      </c>
      <c r="H246" s="12" t="s">
        <v>145</v>
      </c>
      <c r="I246" s="14" t="s">
        <v>652</v>
      </c>
      <c r="J246" s="14" t="s">
        <v>20</v>
      </c>
      <c r="K246" s="14">
        <v>2019</v>
      </c>
      <c r="L246" s="30">
        <v>567</v>
      </c>
      <c r="M246" s="127">
        <f t="shared" si="19"/>
        <v>0</v>
      </c>
      <c r="N246" s="30">
        <f t="shared" si="17"/>
        <v>0</v>
      </c>
      <c r="O246" s="18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</row>
    <row r="247" spans="1:65" ht="46.3" x14ac:dyDescent="0.4">
      <c r="A247" s="12" t="s">
        <v>1703</v>
      </c>
      <c r="B247" s="14"/>
      <c r="C247" s="12" t="s">
        <v>880</v>
      </c>
      <c r="D247" s="32" t="s">
        <v>41</v>
      </c>
      <c r="E247" s="32" t="s">
        <v>40</v>
      </c>
      <c r="F247" s="18">
        <v>6</v>
      </c>
      <c r="G247" s="12" t="s">
        <v>2052</v>
      </c>
      <c r="H247" s="12" t="s">
        <v>146</v>
      </c>
      <c r="I247" s="14" t="s">
        <v>652</v>
      </c>
      <c r="J247" s="14" t="s">
        <v>20</v>
      </c>
      <c r="K247" s="14">
        <v>2019</v>
      </c>
      <c r="L247" s="30">
        <v>628</v>
      </c>
      <c r="M247" s="127">
        <f t="shared" si="19"/>
        <v>0</v>
      </c>
      <c r="N247" s="30">
        <f t="shared" si="17"/>
        <v>0</v>
      </c>
      <c r="O247" s="18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</row>
    <row r="248" spans="1:65" ht="46.3" x14ac:dyDescent="0.4">
      <c r="A248" s="12" t="s">
        <v>1704</v>
      </c>
      <c r="B248" s="14"/>
      <c r="C248" s="12" t="s">
        <v>881</v>
      </c>
      <c r="D248" s="32" t="s">
        <v>41</v>
      </c>
      <c r="E248" s="32" t="s">
        <v>40</v>
      </c>
      <c r="F248" s="18">
        <v>7</v>
      </c>
      <c r="G248" s="12" t="s">
        <v>2052</v>
      </c>
      <c r="H248" s="12" t="s">
        <v>147</v>
      </c>
      <c r="I248" s="14" t="s">
        <v>652</v>
      </c>
      <c r="J248" s="14" t="s">
        <v>20</v>
      </c>
      <c r="K248" s="14">
        <v>2019</v>
      </c>
      <c r="L248" s="30">
        <v>628</v>
      </c>
      <c r="M248" s="127">
        <f t="shared" si="19"/>
        <v>0</v>
      </c>
      <c r="N248" s="30">
        <f t="shared" si="17"/>
        <v>0</v>
      </c>
      <c r="O248" s="18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</row>
    <row r="249" spans="1:65" ht="46.3" x14ac:dyDescent="0.4">
      <c r="A249" s="12" t="s">
        <v>1705</v>
      </c>
      <c r="B249" s="14"/>
      <c r="C249" s="12" t="s">
        <v>882</v>
      </c>
      <c r="D249" s="32" t="s">
        <v>41</v>
      </c>
      <c r="E249" s="32" t="s">
        <v>40</v>
      </c>
      <c r="F249" s="18">
        <v>8</v>
      </c>
      <c r="G249" s="12" t="s">
        <v>2052</v>
      </c>
      <c r="H249" s="12" t="s">
        <v>148</v>
      </c>
      <c r="I249" s="14" t="s">
        <v>652</v>
      </c>
      <c r="J249" s="14" t="s">
        <v>20</v>
      </c>
      <c r="K249" s="14">
        <v>2019</v>
      </c>
      <c r="L249" s="30">
        <v>628</v>
      </c>
      <c r="M249" s="127">
        <f t="shared" si="19"/>
        <v>0</v>
      </c>
      <c r="N249" s="30">
        <f t="shared" si="17"/>
        <v>0</v>
      </c>
      <c r="O249" s="18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</row>
    <row r="250" spans="1:65" ht="46.3" x14ac:dyDescent="0.4">
      <c r="A250" s="12" t="s">
        <v>1706</v>
      </c>
      <c r="B250" s="14"/>
      <c r="C250" s="12" t="s">
        <v>883</v>
      </c>
      <c r="D250" s="32" t="s">
        <v>41</v>
      </c>
      <c r="E250" s="32" t="s">
        <v>40</v>
      </c>
      <c r="F250" s="18">
        <v>9</v>
      </c>
      <c r="G250" s="12" t="s">
        <v>2052</v>
      </c>
      <c r="H250" s="12" t="s">
        <v>149</v>
      </c>
      <c r="I250" s="14" t="s">
        <v>652</v>
      </c>
      <c r="J250" s="14" t="s">
        <v>20</v>
      </c>
      <c r="K250" s="14">
        <v>2019</v>
      </c>
      <c r="L250" s="30">
        <v>628</v>
      </c>
      <c r="M250" s="127">
        <f t="shared" si="19"/>
        <v>0</v>
      </c>
      <c r="N250" s="30">
        <f t="shared" si="17"/>
        <v>0</v>
      </c>
      <c r="O250" s="18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</row>
    <row r="251" spans="1:65" ht="46.3" x14ac:dyDescent="0.4">
      <c r="A251" s="12" t="s">
        <v>1707</v>
      </c>
      <c r="B251" s="14"/>
      <c r="C251" s="12" t="s">
        <v>884</v>
      </c>
      <c r="D251" s="32" t="s">
        <v>150</v>
      </c>
      <c r="E251" s="32" t="s">
        <v>40</v>
      </c>
      <c r="F251" s="18">
        <v>5</v>
      </c>
      <c r="G251" s="12" t="s">
        <v>150</v>
      </c>
      <c r="H251" s="12" t="s">
        <v>145</v>
      </c>
      <c r="I251" s="14" t="s">
        <v>653</v>
      </c>
      <c r="J251" s="14" t="s">
        <v>20</v>
      </c>
      <c r="K251" s="14">
        <v>2019</v>
      </c>
      <c r="L251" s="30">
        <v>565</v>
      </c>
      <c r="M251" s="127">
        <f t="shared" si="19"/>
        <v>0</v>
      </c>
      <c r="N251" s="30">
        <f t="shared" si="17"/>
        <v>0</v>
      </c>
      <c r="O251" s="18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</row>
    <row r="252" spans="1:65" ht="46.3" x14ac:dyDescent="0.4">
      <c r="A252" s="12" t="s">
        <v>1708</v>
      </c>
      <c r="B252" s="14"/>
      <c r="C252" s="12" t="s">
        <v>885</v>
      </c>
      <c r="D252" s="32" t="s">
        <v>150</v>
      </c>
      <c r="E252" s="32" t="s">
        <v>40</v>
      </c>
      <c r="F252" s="18">
        <v>6</v>
      </c>
      <c r="G252" s="12" t="s">
        <v>150</v>
      </c>
      <c r="H252" s="12" t="s">
        <v>146</v>
      </c>
      <c r="I252" s="14" t="s">
        <v>653</v>
      </c>
      <c r="J252" s="14" t="s">
        <v>20</v>
      </c>
      <c r="K252" s="14">
        <v>2019</v>
      </c>
      <c r="L252" s="30">
        <v>565</v>
      </c>
      <c r="M252" s="127">
        <f t="shared" si="19"/>
        <v>0</v>
      </c>
      <c r="N252" s="30">
        <f t="shared" si="17"/>
        <v>0</v>
      </c>
      <c r="O252" s="18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</row>
    <row r="253" spans="1:65" ht="46.3" x14ac:dyDescent="0.4">
      <c r="A253" s="12" t="s">
        <v>1709</v>
      </c>
      <c r="B253" s="14"/>
      <c r="C253" s="12" t="s">
        <v>886</v>
      </c>
      <c r="D253" s="32" t="s">
        <v>150</v>
      </c>
      <c r="E253" s="32" t="s">
        <v>40</v>
      </c>
      <c r="F253" s="18">
        <v>7</v>
      </c>
      <c r="G253" s="12" t="s">
        <v>150</v>
      </c>
      <c r="H253" s="12" t="s">
        <v>147</v>
      </c>
      <c r="I253" s="14" t="s">
        <v>653</v>
      </c>
      <c r="J253" s="14" t="s">
        <v>20</v>
      </c>
      <c r="K253" s="14">
        <v>2019</v>
      </c>
      <c r="L253" s="30">
        <v>565</v>
      </c>
      <c r="M253" s="127">
        <f t="shared" si="19"/>
        <v>0</v>
      </c>
      <c r="N253" s="30">
        <f t="shared" si="17"/>
        <v>0</v>
      </c>
      <c r="O253" s="18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</row>
    <row r="254" spans="1:65" ht="46.3" x14ac:dyDescent="0.4">
      <c r="A254" s="12" t="s">
        <v>1710</v>
      </c>
      <c r="B254" s="14"/>
      <c r="C254" s="12" t="s">
        <v>887</v>
      </c>
      <c r="D254" s="32" t="s">
        <v>150</v>
      </c>
      <c r="E254" s="32" t="s">
        <v>40</v>
      </c>
      <c r="F254" s="18">
        <v>8</v>
      </c>
      <c r="G254" s="12" t="s">
        <v>150</v>
      </c>
      <c r="H254" s="12" t="s">
        <v>148</v>
      </c>
      <c r="I254" s="14" t="s">
        <v>653</v>
      </c>
      <c r="J254" s="14" t="s">
        <v>20</v>
      </c>
      <c r="K254" s="14">
        <v>2019</v>
      </c>
      <c r="L254" s="30">
        <v>565</v>
      </c>
      <c r="M254" s="127">
        <f t="shared" si="19"/>
        <v>0</v>
      </c>
      <c r="N254" s="30">
        <f t="shared" si="17"/>
        <v>0</v>
      </c>
      <c r="O254" s="18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</row>
    <row r="255" spans="1:65" ht="46.3" x14ac:dyDescent="0.4">
      <c r="A255" s="12" t="s">
        <v>1711</v>
      </c>
      <c r="B255" s="14"/>
      <c r="C255" s="12" t="s">
        <v>888</v>
      </c>
      <c r="D255" s="32" t="s">
        <v>150</v>
      </c>
      <c r="E255" s="32" t="s">
        <v>40</v>
      </c>
      <c r="F255" s="18">
        <v>9</v>
      </c>
      <c r="G255" s="12" t="s">
        <v>150</v>
      </c>
      <c r="H255" s="12" t="s">
        <v>149</v>
      </c>
      <c r="I255" s="14" t="s">
        <v>653</v>
      </c>
      <c r="J255" s="14" t="s">
        <v>20</v>
      </c>
      <c r="K255" s="14">
        <v>2019</v>
      </c>
      <c r="L255" s="30">
        <v>565</v>
      </c>
      <c r="M255" s="127">
        <f t="shared" si="19"/>
        <v>0</v>
      </c>
      <c r="N255" s="30">
        <f t="shared" si="17"/>
        <v>0</v>
      </c>
      <c r="O255" s="18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</row>
    <row r="256" spans="1:65" ht="46.3" x14ac:dyDescent="0.4">
      <c r="A256" s="12" t="s">
        <v>1697</v>
      </c>
      <c r="B256" s="14"/>
      <c r="C256" s="12" t="s">
        <v>872</v>
      </c>
      <c r="D256" s="32" t="s">
        <v>49</v>
      </c>
      <c r="E256" s="32" t="s">
        <v>2339</v>
      </c>
      <c r="F256" s="18">
        <v>5</v>
      </c>
      <c r="G256" s="12" t="s">
        <v>142</v>
      </c>
      <c r="H256" s="12" t="s">
        <v>2162</v>
      </c>
      <c r="I256" s="14" t="s">
        <v>651</v>
      </c>
      <c r="J256" s="14" t="s">
        <v>20</v>
      </c>
      <c r="K256" s="14">
        <v>2019</v>
      </c>
      <c r="L256" s="30">
        <v>360</v>
      </c>
      <c r="M256" s="127">
        <f t="shared" si="19"/>
        <v>0</v>
      </c>
      <c r="N256" s="30">
        <f t="shared" si="17"/>
        <v>0</v>
      </c>
      <c r="O256" s="18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</row>
    <row r="257" spans="1:65" ht="46.3" x14ac:dyDescent="0.4">
      <c r="A257" s="12" t="s">
        <v>1697</v>
      </c>
      <c r="B257" s="14"/>
      <c r="C257" s="12" t="s">
        <v>873</v>
      </c>
      <c r="D257" s="32"/>
      <c r="E257" s="32"/>
      <c r="F257" s="18">
        <v>5</v>
      </c>
      <c r="G257" s="12" t="s">
        <v>142</v>
      </c>
      <c r="H257" s="12" t="s">
        <v>2163</v>
      </c>
      <c r="I257" s="14" t="s">
        <v>651</v>
      </c>
      <c r="J257" s="14" t="s">
        <v>20</v>
      </c>
      <c r="K257" s="14">
        <v>2019</v>
      </c>
      <c r="L257" s="30">
        <v>360</v>
      </c>
      <c r="M257" s="127">
        <f t="shared" si="19"/>
        <v>0</v>
      </c>
      <c r="N257" s="30">
        <f t="shared" si="17"/>
        <v>0</v>
      </c>
      <c r="O257" s="18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</row>
    <row r="258" spans="1:65" ht="46.3" x14ac:dyDescent="0.4">
      <c r="A258" s="12" t="s">
        <v>1698</v>
      </c>
      <c r="B258" s="14"/>
      <c r="C258" s="12" t="s">
        <v>874</v>
      </c>
      <c r="D258" s="32" t="s">
        <v>143</v>
      </c>
      <c r="E258" s="32" t="s">
        <v>2339</v>
      </c>
      <c r="F258" s="18">
        <v>6</v>
      </c>
      <c r="G258" s="12" t="s">
        <v>144</v>
      </c>
      <c r="H258" s="12" t="s">
        <v>2164</v>
      </c>
      <c r="I258" s="14" t="s">
        <v>651</v>
      </c>
      <c r="J258" s="14" t="s">
        <v>20</v>
      </c>
      <c r="K258" s="14">
        <v>2019</v>
      </c>
      <c r="L258" s="30">
        <v>360</v>
      </c>
      <c r="M258" s="127">
        <f t="shared" si="19"/>
        <v>0</v>
      </c>
      <c r="N258" s="30">
        <f t="shared" si="17"/>
        <v>0</v>
      </c>
      <c r="O258" s="18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</row>
    <row r="259" spans="1:65" ht="46.3" x14ac:dyDescent="0.4">
      <c r="A259" s="12" t="s">
        <v>1698</v>
      </c>
      <c r="B259" s="14"/>
      <c r="C259" s="12" t="s">
        <v>875</v>
      </c>
      <c r="D259" s="32"/>
      <c r="E259" s="32"/>
      <c r="F259" s="18">
        <v>6</v>
      </c>
      <c r="G259" s="12" t="s">
        <v>144</v>
      </c>
      <c r="H259" s="12" t="s">
        <v>2165</v>
      </c>
      <c r="I259" s="14" t="s">
        <v>651</v>
      </c>
      <c r="J259" s="14" t="s">
        <v>20</v>
      </c>
      <c r="K259" s="14">
        <v>2019</v>
      </c>
      <c r="L259" s="30">
        <v>360</v>
      </c>
      <c r="M259" s="127">
        <f t="shared" si="19"/>
        <v>0</v>
      </c>
      <c r="N259" s="30">
        <f t="shared" si="17"/>
        <v>0</v>
      </c>
      <c r="O259" s="18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</row>
    <row r="260" spans="1:65" ht="46.3" x14ac:dyDescent="0.4">
      <c r="A260" s="12" t="s">
        <v>1699</v>
      </c>
      <c r="B260" s="14"/>
      <c r="C260" s="12" t="s">
        <v>876</v>
      </c>
      <c r="D260" s="32" t="s">
        <v>143</v>
      </c>
      <c r="E260" s="32" t="s">
        <v>40</v>
      </c>
      <c r="F260" s="18">
        <v>7</v>
      </c>
      <c r="G260" s="12" t="s">
        <v>144</v>
      </c>
      <c r="H260" s="12" t="s">
        <v>147</v>
      </c>
      <c r="I260" s="14" t="s">
        <v>651</v>
      </c>
      <c r="J260" s="14" t="s">
        <v>20</v>
      </c>
      <c r="K260" s="14">
        <v>2019</v>
      </c>
      <c r="L260" s="30">
        <v>628</v>
      </c>
      <c r="M260" s="127">
        <f t="shared" si="19"/>
        <v>0</v>
      </c>
      <c r="N260" s="30">
        <f t="shared" si="17"/>
        <v>0</v>
      </c>
      <c r="O260" s="18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</row>
    <row r="261" spans="1:65" ht="46.3" x14ac:dyDescent="0.4">
      <c r="A261" s="12" t="s">
        <v>1700</v>
      </c>
      <c r="B261" s="14"/>
      <c r="C261" s="12" t="s">
        <v>877</v>
      </c>
      <c r="D261" s="32" t="s">
        <v>143</v>
      </c>
      <c r="E261" s="32" t="s">
        <v>40</v>
      </c>
      <c r="F261" s="18">
        <v>8</v>
      </c>
      <c r="G261" s="12" t="s">
        <v>144</v>
      </c>
      <c r="H261" s="12" t="s">
        <v>148</v>
      </c>
      <c r="I261" s="14" t="s">
        <v>651</v>
      </c>
      <c r="J261" s="14" t="s">
        <v>20</v>
      </c>
      <c r="K261" s="14">
        <v>2019</v>
      </c>
      <c r="L261" s="30">
        <v>628</v>
      </c>
      <c r="M261" s="127">
        <f t="shared" si="19"/>
        <v>0</v>
      </c>
      <c r="N261" s="30">
        <f t="shared" si="17"/>
        <v>0</v>
      </c>
      <c r="O261" s="18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</row>
    <row r="262" spans="1:65" ht="46.3" x14ac:dyDescent="0.4">
      <c r="A262" s="12" t="s">
        <v>1701</v>
      </c>
      <c r="B262" s="14"/>
      <c r="C262" s="12" t="s">
        <v>878</v>
      </c>
      <c r="D262" s="32" t="s">
        <v>144</v>
      </c>
      <c r="E262" s="32" t="s">
        <v>40</v>
      </c>
      <c r="F262" s="18">
        <v>9</v>
      </c>
      <c r="G262" s="12" t="s">
        <v>144</v>
      </c>
      <c r="H262" s="12" t="s">
        <v>149</v>
      </c>
      <c r="I262" s="14" t="s">
        <v>651</v>
      </c>
      <c r="J262" s="14" t="s">
        <v>20</v>
      </c>
      <c r="K262" s="14">
        <v>2019</v>
      </c>
      <c r="L262" s="30">
        <v>628</v>
      </c>
      <c r="M262" s="127">
        <f t="shared" si="19"/>
        <v>0</v>
      </c>
      <c r="N262" s="30">
        <f t="shared" si="17"/>
        <v>0</v>
      </c>
      <c r="O262" s="18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</row>
    <row r="263" spans="1:65" ht="46.3" x14ac:dyDescent="0.4">
      <c r="A263" s="12" t="s">
        <v>519</v>
      </c>
      <c r="B263" s="14"/>
      <c r="C263" s="12" t="s">
        <v>889</v>
      </c>
      <c r="D263" s="17" t="s">
        <v>151</v>
      </c>
      <c r="E263" s="32" t="s">
        <v>40</v>
      </c>
      <c r="F263" s="18">
        <v>5</v>
      </c>
      <c r="G263" s="12" t="s">
        <v>151</v>
      </c>
      <c r="H263" s="12" t="s">
        <v>145</v>
      </c>
      <c r="I263" s="14" t="s">
        <v>654</v>
      </c>
      <c r="J263" s="14" t="s">
        <v>20</v>
      </c>
      <c r="K263" s="14">
        <v>2019</v>
      </c>
      <c r="L263" s="30">
        <v>544</v>
      </c>
      <c r="M263" s="127"/>
      <c r="N263" s="30">
        <f t="shared" si="17"/>
        <v>0</v>
      </c>
      <c r="O263" s="18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</row>
    <row r="264" spans="1:65" ht="46.3" x14ac:dyDescent="0.4">
      <c r="A264" s="12" t="s">
        <v>520</v>
      </c>
      <c r="B264" s="14"/>
      <c r="C264" s="12" t="s">
        <v>890</v>
      </c>
      <c r="D264" s="32" t="s">
        <v>152</v>
      </c>
      <c r="E264" s="32" t="s">
        <v>40</v>
      </c>
      <c r="F264" s="18">
        <v>6</v>
      </c>
      <c r="G264" s="12" t="s">
        <v>152</v>
      </c>
      <c r="H264" s="12" t="s">
        <v>146</v>
      </c>
      <c r="I264" s="14" t="s">
        <v>654</v>
      </c>
      <c r="J264" s="14" t="s">
        <v>20</v>
      </c>
      <c r="K264" s="14">
        <v>2019</v>
      </c>
      <c r="L264" s="30">
        <v>555</v>
      </c>
      <c r="M264" s="127"/>
      <c r="N264" s="30">
        <f t="shared" si="17"/>
        <v>0</v>
      </c>
      <c r="O264" s="18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</row>
    <row r="265" spans="1:65" ht="46.3" x14ac:dyDescent="0.4">
      <c r="A265" s="12" t="s">
        <v>521</v>
      </c>
      <c r="B265" s="14"/>
      <c r="C265" s="12" t="s">
        <v>891</v>
      </c>
      <c r="D265" s="32" t="s">
        <v>152</v>
      </c>
      <c r="E265" s="32" t="s">
        <v>40</v>
      </c>
      <c r="F265" s="18">
        <v>7</v>
      </c>
      <c r="G265" s="12" t="s">
        <v>152</v>
      </c>
      <c r="H265" s="12" t="s">
        <v>147</v>
      </c>
      <c r="I265" s="14" t="s">
        <v>654</v>
      </c>
      <c r="J265" s="14" t="s">
        <v>20</v>
      </c>
      <c r="K265" s="14">
        <v>2019</v>
      </c>
      <c r="L265" s="30">
        <v>555</v>
      </c>
      <c r="M265" s="127"/>
      <c r="N265" s="30">
        <f t="shared" si="17"/>
        <v>0</v>
      </c>
      <c r="O265" s="18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</row>
    <row r="266" spans="1:65" ht="46.3" x14ac:dyDescent="0.4">
      <c r="A266" s="12" t="s">
        <v>522</v>
      </c>
      <c r="B266" s="14"/>
      <c r="C266" s="12" t="s">
        <v>892</v>
      </c>
      <c r="D266" s="32" t="s">
        <v>152</v>
      </c>
      <c r="E266" s="32" t="s">
        <v>40</v>
      </c>
      <c r="F266" s="18">
        <v>8</v>
      </c>
      <c r="G266" s="12" t="s">
        <v>152</v>
      </c>
      <c r="H266" s="12" t="s">
        <v>148</v>
      </c>
      <c r="I266" s="14" t="s">
        <v>654</v>
      </c>
      <c r="J266" s="14" t="s">
        <v>20</v>
      </c>
      <c r="K266" s="14">
        <v>2019</v>
      </c>
      <c r="L266" s="30">
        <v>555</v>
      </c>
      <c r="M266" s="127"/>
      <c r="N266" s="30">
        <f t="shared" si="17"/>
        <v>0</v>
      </c>
      <c r="O266" s="18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</row>
    <row r="267" spans="1:65" ht="46.3" x14ac:dyDescent="0.4">
      <c r="A267" s="12" t="s">
        <v>1717</v>
      </c>
      <c r="B267" s="14"/>
      <c r="C267" s="12" t="s">
        <v>893</v>
      </c>
      <c r="D267" s="32" t="s">
        <v>152</v>
      </c>
      <c r="E267" s="32" t="s">
        <v>40</v>
      </c>
      <c r="F267" s="18">
        <v>9</v>
      </c>
      <c r="G267" s="12" t="s">
        <v>152</v>
      </c>
      <c r="H267" s="12" t="s">
        <v>149</v>
      </c>
      <c r="I267" s="14" t="s">
        <v>654</v>
      </c>
      <c r="J267" s="14" t="s">
        <v>20</v>
      </c>
      <c r="K267" s="14">
        <v>2019</v>
      </c>
      <c r="L267" s="30">
        <v>555</v>
      </c>
      <c r="M267" s="127"/>
      <c r="N267" s="30">
        <f t="shared" si="17"/>
        <v>0</v>
      </c>
      <c r="O267" s="18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</row>
    <row r="268" spans="1:65" s="11" customFormat="1" x14ac:dyDescent="0.4">
      <c r="A268" s="71" t="s">
        <v>50</v>
      </c>
      <c r="B268" s="72"/>
      <c r="C268" s="71"/>
      <c r="D268" s="73"/>
      <c r="E268" s="73"/>
      <c r="F268" s="74"/>
      <c r="G268" s="75"/>
      <c r="H268" s="75"/>
      <c r="I268" s="76"/>
      <c r="J268" s="77"/>
      <c r="K268" s="76"/>
      <c r="L268" s="78"/>
      <c r="M268" s="129"/>
      <c r="N268" s="78"/>
      <c r="O268" s="74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8"/>
    </row>
    <row r="269" spans="1:65" ht="30.9" x14ac:dyDescent="0.4">
      <c r="A269" s="12" t="s">
        <v>1718</v>
      </c>
      <c r="B269" s="14"/>
      <c r="C269" s="12" t="s">
        <v>894</v>
      </c>
      <c r="D269" s="32" t="s">
        <v>52</v>
      </c>
      <c r="E269" s="32" t="s">
        <v>50</v>
      </c>
      <c r="F269" s="18">
        <v>5</v>
      </c>
      <c r="G269" s="12" t="s">
        <v>52</v>
      </c>
      <c r="H269" s="12" t="s">
        <v>417</v>
      </c>
      <c r="I269" s="14" t="s">
        <v>655</v>
      </c>
      <c r="J269" s="14" t="s">
        <v>20</v>
      </c>
      <c r="K269" s="14">
        <v>2019</v>
      </c>
      <c r="L269" s="30">
        <v>552</v>
      </c>
      <c r="M269" s="127">
        <f t="shared" ref="M269:M279" si="20">SUM(P269:BM269)</f>
        <v>0</v>
      </c>
      <c r="N269" s="30">
        <f t="shared" ref="N269:N331" si="21">L269*M269</f>
        <v>0</v>
      </c>
      <c r="O269" s="18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</row>
    <row r="270" spans="1:65" ht="30.9" x14ac:dyDescent="0.4">
      <c r="A270" s="12" t="s">
        <v>1719</v>
      </c>
      <c r="B270" s="14"/>
      <c r="C270" s="12" t="s">
        <v>895</v>
      </c>
      <c r="D270" s="32" t="s">
        <v>153</v>
      </c>
      <c r="E270" s="32" t="s">
        <v>2340</v>
      </c>
      <c r="F270" s="18">
        <v>6</v>
      </c>
      <c r="G270" s="12" t="s">
        <v>153</v>
      </c>
      <c r="H270" s="12" t="s">
        <v>2166</v>
      </c>
      <c r="I270" s="14" t="s">
        <v>655</v>
      </c>
      <c r="J270" s="14" t="s">
        <v>20</v>
      </c>
      <c r="K270" s="14">
        <v>2019</v>
      </c>
      <c r="L270" s="30">
        <v>327</v>
      </c>
      <c r="M270" s="127">
        <f t="shared" si="20"/>
        <v>0</v>
      </c>
      <c r="N270" s="30">
        <f t="shared" si="21"/>
        <v>0</v>
      </c>
      <c r="O270" s="18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</row>
    <row r="271" spans="1:65" ht="30.9" x14ac:dyDescent="0.4">
      <c r="A271" s="12" t="s">
        <v>1719</v>
      </c>
      <c r="B271" s="14"/>
      <c r="C271" s="12" t="s">
        <v>896</v>
      </c>
      <c r="D271" s="32"/>
      <c r="E271" s="32"/>
      <c r="F271" s="18">
        <v>6</v>
      </c>
      <c r="G271" s="12" t="s">
        <v>153</v>
      </c>
      <c r="H271" s="12" t="s">
        <v>2167</v>
      </c>
      <c r="I271" s="14" t="s">
        <v>655</v>
      </c>
      <c r="J271" s="14" t="s">
        <v>20</v>
      </c>
      <c r="K271" s="14">
        <v>2019</v>
      </c>
      <c r="L271" s="30">
        <v>327</v>
      </c>
      <c r="M271" s="127">
        <f t="shared" si="20"/>
        <v>0</v>
      </c>
      <c r="N271" s="30">
        <f t="shared" si="21"/>
        <v>0</v>
      </c>
      <c r="O271" s="18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</row>
    <row r="272" spans="1:65" ht="30.9" x14ac:dyDescent="0.4">
      <c r="A272" s="12" t="s">
        <v>1720</v>
      </c>
      <c r="B272" s="14"/>
      <c r="C272" s="12" t="s">
        <v>897</v>
      </c>
      <c r="D272" s="32" t="s">
        <v>154</v>
      </c>
      <c r="E272" s="32" t="s">
        <v>155</v>
      </c>
      <c r="F272" s="18">
        <v>7</v>
      </c>
      <c r="G272" s="12" t="s">
        <v>154</v>
      </c>
      <c r="H272" s="12" t="s">
        <v>418</v>
      </c>
      <c r="I272" s="14" t="s">
        <v>655</v>
      </c>
      <c r="J272" s="14" t="s">
        <v>20</v>
      </c>
      <c r="K272" s="14">
        <v>2019</v>
      </c>
      <c r="L272" s="30">
        <v>606</v>
      </c>
      <c r="M272" s="127">
        <f t="shared" si="20"/>
        <v>0</v>
      </c>
      <c r="N272" s="30">
        <f t="shared" si="21"/>
        <v>0</v>
      </c>
      <c r="O272" s="18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</row>
    <row r="273" spans="1:65" ht="46.3" x14ac:dyDescent="0.4">
      <c r="A273" s="12" t="s">
        <v>1721</v>
      </c>
      <c r="B273" s="14"/>
      <c r="C273" s="12" t="s">
        <v>898</v>
      </c>
      <c r="D273" s="32" t="s">
        <v>156</v>
      </c>
      <c r="E273" s="32" t="s">
        <v>155</v>
      </c>
      <c r="F273" s="18">
        <v>8</v>
      </c>
      <c r="G273" s="12" t="s">
        <v>156</v>
      </c>
      <c r="H273" s="12" t="s">
        <v>411</v>
      </c>
      <c r="I273" s="14" t="s">
        <v>655</v>
      </c>
      <c r="J273" s="14" t="s">
        <v>20</v>
      </c>
      <c r="K273" s="14">
        <v>2019</v>
      </c>
      <c r="L273" s="30">
        <v>606</v>
      </c>
      <c r="M273" s="127">
        <f t="shared" si="20"/>
        <v>0</v>
      </c>
      <c r="N273" s="30">
        <f t="shared" si="21"/>
        <v>0</v>
      </c>
      <c r="O273" s="18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</row>
    <row r="274" spans="1:65" ht="30.9" x14ac:dyDescent="0.4">
      <c r="A274" s="12" t="s">
        <v>1722</v>
      </c>
      <c r="B274" s="14"/>
      <c r="C274" s="12" t="s">
        <v>899</v>
      </c>
      <c r="D274" s="32" t="s">
        <v>154</v>
      </c>
      <c r="E274" s="32" t="s">
        <v>155</v>
      </c>
      <c r="F274" s="18">
        <v>9</v>
      </c>
      <c r="G274" s="12" t="s">
        <v>154</v>
      </c>
      <c r="H274" s="12" t="s">
        <v>412</v>
      </c>
      <c r="I274" s="14" t="s">
        <v>655</v>
      </c>
      <c r="J274" s="14" t="s">
        <v>20</v>
      </c>
      <c r="K274" s="14">
        <v>2019</v>
      </c>
      <c r="L274" s="30">
        <v>606</v>
      </c>
      <c r="M274" s="127">
        <f t="shared" si="20"/>
        <v>0</v>
      </c>
      <c r="N274" s="30">
        <f t="shared" si="21"/>
        <v>0</v>
      </c>
      <c r="O274" s="18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</row>
    <row r="275" spans="1:65" ht="46.3" x14ac:dyDescent="0.4">
      <c r="A275" s="12" t="s">
        <v>1723</v>
      </c>
      <c r="B275" s="14"/>
      <c r="C275" s="17" t="s">
        <v>1148</v>
      </c>
      <c r="D275" s="12" t="s">
        <v>1153</v>
      </c>
      <c r="E275" s="32" t="s">
        <v>155</v>
      </c>
      <c r="F275" s="18">
        <v>5</v>
      </c>
      <c r="G275" s="12" t="s">
        <v>1153</v>
      </c>
      <c r="H275" s="12" t="s">
        <v>417</v>
      </c>
      <c r="I275" s="14" t="s">
        <v>1158</v>
      </c>
      <c r="J275" s="14"/>
      <c r="K275" s="14">
        <v>2019</v>
      </c>
      <c r="L275" s="30">
        <v>462</v>
      </c>
      <c r="M275" s="127">
        <f t="shared" si="20"/>
        <v>0</v>
      </c>
      <c r="N275" s="30">
        <f t="shared" si="21"/>
        <v>0</v>
      </c>
      <c r="O275" s="18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</row>
    <row r="276" spans="1:65" ht="46.3" x14ac:dyDescent="0.4">
      <c r="A276" s="12" t="s">
        <v>1724</v>
      </c>
      <c r="B276" s="14"/>
      <c r="C276" s="17" t="s">
        <v>1149</v>
      </c>
      <c r="D276" s="12" t="s">
        <v>1154</v>
      </c>
      <c r="E276" s="32" t="s">
        <v>155</v>
      </c>
      <c r="F276" s="18">
        <v>6</v>
      </c>
      <c r="G276" s="12" t="s">
        <v>1154</v>
      </c>
      <c r="H276" s="12" t="s">
        <v>1157</v>
      </c>
      <c r="I276" s="14" t="s">
        <v>1158</v>
      </c>
      <c r="J276" s="14"/>
      <c r="K276" s="14">
        <v>2019</v>
      </c>
      <c r="L276" s="30">
        <v>462</v>
      </c>
      <c r="M276" s="127">
        <f t="shared" si="20"/>
        <v>0</v>
      </c>
      <c r="N276" s="30">
        <f t="shared" si="21"/>
        <v>0</v>
      </c>
      <c r="O276" s="18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</row>
    <row r="277" spans="1:65" ht="46.3" x14ac:dyDescent="0.4">
      <c r="A277" s="12" t="s">
        <v>1725</v>
      </c>
      <c r="B277" s="14"/>
      <c r="C277" s="17" t="s">
        <v>1150</v>
      </c>
      <c r="D277" s="12" t="s">
        <v>1155</v>
      </c>
      <c r="E277" s="32" t="s">
        <v>155</v>
      </c>
      <c r="F277" s="18">
        <v>7</v>
      </c>
      <c r="G277" s="12" t="s">
        <v>1155</v>
      </c>
      <c r="H277" s="12" t="s">
        <v>418</v>
      </c>
      <c r="I277" s="14" t="s">
        <v>1158</v>
      </c>
      <c r="J277" s="14"/>
      <c r="K277" s="14">
        <v>2019</v>
      </c>
      <c r="L277" s="30">
        <v>462</v>
      </c>
      <c r="M277" s="127">
        <f t="shared" si="20"/>
        <v>0</v>
      </c>
      <c r="N277" s="30">
        <f t="shared" si="21"/>
        <v>0</v>
      </c>
      <c r="O277" s="18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</row>
    <row r="278" spans="1:65" ht="46.3" x14ac:dyDescent="0.4">
      <c r="A278" s="12" t="s">
        <v>1726</v>
      </c>
      <c r="B278" s="14"/>
      <c r="C278" s="17" t="s">
        <v>1151</v>
      </c>
      <c r="D278" s="12" t="s">
        <v>1156</v>
      </c>
      <c r="E278" s="32" t="s">
        <v>155</v>
      </c>
      <c r="F278" s="18">
        <v>8</v>
      </c>
      <c r="G278" s="12" t="s">
        <v>1156</v>
      </c>
      <c r="H278" s="12" t="s">
        <v>411</v>
      </c>
      <c r="I278" s="14" t="s">
        <v>1158</v>
      </c>
      <c r="J278" s="14"/>
      <c r="K278" s="14">
        <v>2019</v>
      </c>
      <c r="L278" s="30">
        <v>462</v>
      </c>
      <c r="M278" s="127">
        <f t="shared" si="20"/>
        <v>0</v>
      </c>
      <c r="N278" s="30">
        <f t="shared" si="21"/>
        <v>0</v>
      </c>
      <c r="O278" s="18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</row>
    <row r="279" spans="1:65" ht="46.3" x14ac:dyDescent="0.4">
      <c r="A279" s="12" t="s">
        <v>1727</v>
      </c>
      <c r="B279" s="14"/>
      <c r="C279" s="17" t="s">
        <v>1152</v>
      </c>
      <c r="D279" s="12" t="s">
        <v>157</v>
      </c>
      <c r="E279" s="32" t="s">
        <v>155</v>
      </c>
      <c r="F279" s="18">
        <v>9</v>
      </c>
      <c r="G279" s="12" t="s">
        <v>157</v>
      </c>
      <c r="H279" s="12" t="s">
        <v>412</v>
      </c>
      <c r="I279" s="14" t="s">
        <v>1158</v>
      </c>
      <c r="J279" s="14"/>
      <c r="K279" s="14">
        <v>2019</v>
      </c>
      <c r="L279" s="30">
        <v>462</v>
      </c>
      <c r="M279" s="127">
        <f t="shared" si="20"/>
        <v>0</v>
      </c>
      <c r="N279" s="30">
        <f t="shared" si="21"/>
        <v>0</v>
      </c>
      <c r="O279" s="18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</row>
    <row r="280" spans="1:65" s="11" customFormat="1" x14ac:dyDescent="0.4">
      <c r="A280" s="71" t="s">
        <v>55</v>
      </c>
      <c r="B280" s="72"/>
      <c r="C280" s="71"/>
      <c r="D280" s="73"/>
      <c r="E280" s="73"/>
      <c r="F280" s="74"/>
      <c r="G280" s="75"/>
      <c r="H280" s="75"/>
      <c r="I280" s="76"/>
      <c r="J280" s="77"/>
      <c r="K280" s="76"/>
      <c r="L280" s="78"/>
      <c r="M280" s="129"/>
      <c r="N280" s="78"/>
      <c r="O280" s="74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8"/>
    </row>
    <row r="281" spans="1:65" ht="61.75" x14ac:dyDescent="0.4">
      <c r="A281" s="12" t="s">
        <v>1733</v>
      </c>
      <c r="B281" s="14"/>
      <c r="C281" s="12" t="s">
        <v>913</v>
      </c>
      <c r="D281" s="32" t="s">
        <v>60</v>
      </c>
      <c r="E281" s="32" t="s">
        <v>2341</v>
      </c>
      <c r="F281" s="18">
        <v>5</v>
      </c>
      <c r="G281" s="12" t="s">
        <v>60</v>
      </c>
      <c r="H281" s="12" t="s">
        <v>2171</v>
      </c>
      <c r="I281" s="14" t="s">
        <v>658</v>
      </c>
      <c r="J281" s="14" t="s">
        <v>20</v>
      </c>
      <c r="K281" s="14">
        <v>2019</v>
      </c>
      <c r="L281" s="30">
        <v>359</v>
      </c>
      <c r="M281" s="127">
        <f t="shared" ref="M281:M293" si="22">SUM(P281:BM281)</f>
        <v>0</v>
      </c>
      <c r="N281" s="30">
        <f t="shared" si="21"/>
        <v>0</v>
      </c>
      <c r="O281" s="18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</row>
    <row r="282" spans="1:65" ht="61.75" x14ac:dyDescent="0.4">
      <c r="A282" s="12" t="s">
        <v>1733</v>
      </c>
      <c r="B282" s="14"/>
      <c r="C282" s="12" t="s">
        <v>914</v>
      </c>
      <c r="D282" s="32"/>
      <c r="E282" s="32"/>
      <c r="F282" s="18">
        <v>5</v>
      </c>
      <c r="G282" s="12" t="s">
        <v>60</v>
      </c>
      <c r="H282" s="12" t="s">
        <v>2172</v>
      </c>
      <c r="I282" s="14" t="s">
        <v>658</v>
      </c>
      <c r="J282" s="14" t="s">
        <v>20</v>
      </c>
      <c r="K282" s="14">
        <v>2019</v>
      </c>
      <c r="L282" s="30">
        <v>359</v>
      </c>
      <c r="M282" s="127">
        <f t="shared" si="22"/>
        <v>0</v>
      </c>
      <c r="N282" s="30">
        <f t="shared" si="21"/>
        <v>0</v>
      </c>
      <c r="O282" s="18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</row>
    <row r="283" spans="1:65" ht="61.75" x14ac:dyDescent="0.4">
      <c r="A283" s="12" t="s">
        <v>1734</v>
      </c>
      <c r="B283" s="14"/>
      <c r="C283" s="12" t="s">
        <v>915</v>
      </c>
      <c r="D283" s="32" t="s">
        <v>60</v>
      </c>
      <c r="E283" s="32" t="s">
        <v>55</v>
      </c>
      <c r="F283" s="18">
        <v>6</v>
      </c>
      <c r="G283" s="12" t="s">
        <v>60</v>
      </c>
      <c r="H283" s="12" t="s">
        <v>419</v>
      </c>
      <c r="I283" s="14" t="s">
        <v>658</v>
      </c>
      <c r="J283" s="14" t="s">
        <v>20</v>
      </c>
      <c r="K283" s="14">
        <v>2019</v>
      </c>
      <c r="L283" s="30">
        <v>729</v>
      </c>
      <c r="M283" s="127">
        <f t="shared" si="22"/>
        <v>0</v>
      </c>
      <c r="N283" s="30">
        <f t="shared" si="21"/>
        <v>0</v>
      </c>
      <c r="O283" s="18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</row>
    <row r="284" spans="1:65" ht="61.75" x14ac:dyDescent="0.4">
      <c r="A284" s="12" t="s">
        <v>1735</v>
      </c>
      <c r="B284" s="14"/>
      <c r="C284" s="12" t="s">
        <v>916</v>
      </c>
      <c r="D284" s="32" t="s">
        <v>163</v>
      </c>
      <c r="E284" s="32" t="s">
        <v>55</v>
      </c>
      <c r="F284" s="18">
        <v>7</v>
      </c>
      <c r="G284" s="12" t="s">
        <v>163</v>
      </c>
      <c r="H284" s="12" t="s">
        <v>2173</v>
      </c>
      <c r="I284" s="14" t="s">
        <v>658</v>
      </c>
      <c r="J284" s="14"/>
      <c r="K284" s="14">
        <v>2019</v>
      </c>
      <c r="L284" s="30">
        <v>781</v>
      </c>
      <c r="M284" s="127">
        <f t="shared" si="22"/>
        <v>0</v>
      </c>
      <c r="N284" s="30">
        <f t="shared" si="21"/>
        <v>0</v>
      </c>
      <c r="O284" s="18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</row>
    <row r="285" spans="1:65" ht="61.75" x14ac:dyDescent="0.4">
      <c r="A285" s="12" t="s">
        <v>1736</v>
      </c>
      <c r="B285" s="14"/>
      <c r="C285" s="12" t="s">
        <v>917</v>
      </c>
      <c r="D285" s="32" t="s">
        <v>164</v>
      </c>
      <c r="E285" s="32" t="s">
        <v>55</v>
      </c>
      <c r="F285" s="18">
        <v>8</v>
      </c>
      <c r="G285" s="12" t="s">
        <v>2068</v>
      </c>
      <c r="H285" s="12" t="s">
        <v>2174</v>
      </c>
      <c r="I285" s="14" t="s">
        <v>658</v>
      </c>
      <c r="J285" s="14" t="s">
        <v>20</v>
      </c>
      <c r="K285" s="14">
        <v>2019</v>
      </c>
      <c r="L285" s="30">
        <v>781</v>
      </c>
      <c r="M285" s="127">
        <f t="shared" si="22"/>
        <v>0</v>
      </c>
      <c r="N285" s="30">
        <f t="shared" si="21"/>
        <v>0</v>
      </c>
      <c r="O285" s="18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</row>
    <row r="286" spans="1:65" s="22" customFormat="1" ht="61.75" x14ac:dyDescent="0.4">
      <c r="A286" s="12" t="s">
        <v>1737</v>
      </c>
      <c r="B286" s="19"/>
      <c r="C286" s="12" t="s">
        <v>918</v>
      </c>
      <c r="D286" s="17" t="s">
        <v>164</v>
      </c>
      <c r="E286" s="17" t="s">
        <v>55</v>
      </c>
      <c r="F286" s="19">
        <v>9</v>
      </c>
      <c r="G286" s="12" t="s">
        <v>2068</v>
      </c>
      <c r="H286" s="12" t="s">
        <v>2175</v>
      </c>
      <c r="I286" s="14" t="s">
        <v>658</v>
      </c>
      <c r="J286" s="19"/>
      <c r="K286" s="14">
        <v>2019</v>
      </c>
      <c r="L286" s="30">
        <v>781</v>
      </c>
      <c r="M286" s="127">
        <f t="shared" si="22"/>
        <v>0</v>
      </c>
      <c r="N286" s="30">
        <f t="shared" si="21"/>
        <v>0</v>
      </c>
      <c r="O286" s="21"/>
      <c r="P286" s="93"/>
      <c r="Q286" s="93"/>
      <c r="R286" s="93"/>
      <c r="S286" s="93"/>
      <c r="T286" s="93"/>
      <c r="U286" s="93"/>
      <c r="V286" s="93"/>
      <c r="W286" s="93"/>
      <c r="X286" s="93"/>
      <c r="Y286" s="93"/>
      <c r="Z286" s="93"/>
      <c r="AA286" s="93"/>
      <c r="AB286" s="93"/>
      <c r="AC286" s="93"/>
      <c r="AD286" s="93"/>
      <c r="AE286" s="93"/>
      <c r="AF286" s="93"/>
      <c r="AG286" s="93"/>
      <c r="AH286" s="93"/>
      <c r="AI286" s="93"/>
      <c r="AJ286" s="93"/>
      <c r="AK286" s="93"/>
      <c r="AL286" s="93"/>
      <c r="AM286" s="93"/>
      <c r="AN286" s="93"/>
      <c r="AO286" s="93"/>
      <c r="AP286" s="93"/>
      <c r="AQ286" s="93"/>
      <c r="AR286" s="93"/>
      <c r="AS286" s="93"/>
      <c r="AT286" s="93"/>
      <c r="AU286" s="93"/>
      <c r="AV286" s="93"/>
      <c r="AW286" s="93"/>
      <c r="AX286" s="93"/>
      <c r="AY286" s="93"/>
      <c r="AZ286" s="93"/>
      <c r="BA286" s="93"/>
      <c r="BB286" s="93"/>
      <c r="BC286" s="93"/>
      <c r="BD286" s="93"/>
      <c r="BE286" s="93"/>
      <c r="BF286" s="93"/>
      <c r="BG286" s="93"/>
      <c r="BH286" s="93"/>
      <c r="BI286" s="93"/>
      <c r="BJ286" s="93"/>
      <c r="BK286" s="93"/>
      <c r="BL286" s="93"/>
      <c r="BM286" s="93"/>
    </row>
    <row r="287" spans="1:65" ht="46.3" x14ac:dyDescent="0.4">
      <c r="A287" s="12" t="s">
        <v>1728</v>
      </c>
      <c r="B287" s="14"/>
      <c r="C287" s="12" t="s">
        <v>906</v>
      </c>
      <c r="D287" s="32" t="s">
        <v>60</v>
      </c>
      <c r="E287" s="32" t="s">
        <v>2341</v>
      </c>
      <c r="F287" s="18">
        <v>5</v>
      </c>
      <c r="G287" s="12" t="s">
        <v>60</v>
      </c>
      <c r="H287" s="12" t="s">
        <v>2407</v>
      </c>
      <c r="I287" s="14" t="s">
        <v>657</v>
      </c>
      <c r="J287" s="14" t="s">
        <v>20</v>
      </c>
      <c r="K287" s="14">
        <v>2019</v>
      </c>
      <c r="L287" s="30">
        <v>359</v>
      </c>
      <c r="M287" s="127">
        <f t="shared" si="22"/>
        <v>0</v>
      </c>
      <c r="N287" s="30">
        <f t="shared" si="21"/>
        <v>0</v>
      </c>
      <c r="O287" s="18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</row>
    <row r="288" spans="1:65" ht="46.3" x14ac:dyDescent="0.4">
      <c r="A288" s="12" t="s">
        <v>1728</v>
      </c>
      <c r="B288" s="14"/>
      <c r="C288" s="12" t="s">
        <v>907</v>
      </c>
      <c r="D288" s="32"/>
      <c r="E288" s="32"/>
      <c r="F288" s="18">
        <v>5</v>
      </c>
      <c r="G288" s="12" t="s">
        <v>60</v>
      </c>
      <c r="H288" s="12" t="s">
        <v>2408</v>
      </c>
      <c r="I288" s="14" t="s">
        <v>657</v>
      </c>
      <c r="J288" s="14" t="s">
        <v>20</v>
      </c>
      <c r="K288" s="14">
        <v>2019</v>
      </c>
      <c r="L288" s="30">
        <v>359</v>
      </c>
      <c r="M288" s="127">
        <f t="shared" si="22"/>
        <v>0</v>
      </c>
      <c r="N288" s="30">
        <f t="shared" si="21"/>
        <v>0</v>
      </c>
      <c r="O288" s="18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</row>
    <row r="289" spans="1:65" ht="46.3" x14ac:dyDescent="0.4">
      <c r="A289" s="12" t="s">
        <v>1729</v>
      </c>
      <c r="B289" s="14"/>
      <c r="C289" s="12" t="s">
        <v>908</v>
      </c>
      <c r="D289" s="32" t="s">
        <v>162</v>
      </c>
      <c r="E289" s="32" t="s">
        <v>55</v>
      </c>
      <c r="F289" s="18">
        <v>6</v>
      </c>
      <c r="G289" s="12" t="s">
        <v>162</v>
      </c>
      <c r="H289" s="12" t="s">
        <v>2168</v>
      </c>
      <c r="I289" s="14" t="s">
        <v>657</v>
      </c>
      <c r="J289" s="14" t="s">
        <v>20</v>
      </c>
      <c r="K289" s="14">
        <v>2019</v>
      </c>
      <c r="L289" s="30">
        <v>719</v>
      </c>
      <c r="M289" s="127">
        <f t="shared" si="22"/>
        <v>0</v>
      </c>
      <c r="N289" s="30">
        <f t="shared" si="21"/>
        <v>0</v>
      </c>
      <c r="O289" s="18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</row>
    <row r="290" spans="1:65" ht="46.3" x14ac:dyDescent="0.4">
      <c r="A290" s="12" t="s">
        <v>1730</v>
      </c>
      <c r="B290" s="14"/>
      <c r="C290" s="12" t="s">
        <v>909</v>
      </c>
      <c r="D290" s="32" t="s">
        <v>162</v>
      </c>
      <c r="E290" s="32" t="s">
        <v>2341</v>
      </c>
      <c r="F290" s="18">
        <v>7</v>
      </c>
      <c r="G290" s="12" t="s">
        <v>162</v>
      </c>
      <c r="H290" s="12" t="s">
        <v>2409</v>
      </c>
      <c r="I290" s="14" t="s">
        <v>657</v>
      </c>
      <c r="J290" s="14" t="s">
        <v>20</v>
      </c>
      <c r="K290" s="14">
        <v>2019</v>
      </c>
      <c r="L290" s="30">
        <v>360</v>
      </c>
      <c r="M290" s="127">
        <f t="shared" si="22"/>
        <v>0</v>
      </c>
      <c r="N290" s="30">
        <f t="shared" si="21"/>
        <v>0</v>
      </c>
      <c r="O290" s="18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</row>
    <row r="291" spans="1:65" ht="46.3" x14ac:dyDescent="0.4">
      <c r="A291" s="12" t="s">
        <v>1730</v>
      </c>
      <c r="B291" s="14"/>
      <c r="C291" s="12" t="s">
        <v>910</v>
      </c>
      <c r="D291" s="32"/>
      <c r="E291" s="32"/>
      <c r="F291" s="18">
        <v>7</v>
      </c>
      <c r="G291" s="12" t="s">
        <v>162</v>
      </c>
      <c r="H291" s="12" t="s">
        <v>2410</v>
      </c>
      <c r="I291" s="14" t="s">
        <v>657</v>
      </c>
      <c r="J291" s="14" t="s">
        <v>20</v>
      </c>
      <c r="K291" s="14">
        <v>2019</v>
      </c>
      <c r="L291" s="30">
        <v>360</v>
      </c>
      <c r="M291" s="127">
        <f t="shared" si="22"/>
        <v>0</v>
      </c>
      <c r="N291" s="30">
        <f t="shared" si="21"/>
        <v>0</v>
      </c>
      <c r="O291" s="18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</row>
    <row r="292" spans="1:65" ht="46.3" x14ac:dyDescent="0.4">
      <c r="A292" s="12" t="s">
        <v>1731</v>
      </c>
      <c r="B292" s="14"/>
      <c r="C292" s="12" t="s">
        <v>911</v>
      </c>
      <c r="D292" s="32" t="s">
        <v>162</v>
      </c>
      <c r="E292" s="32" t="s">
        <v>55</v>
      </c>
      <c r="F292" s="18">
        <v>8</v>
      </c>
      <c r="G292" s="12" t="s">
        <v>162</v>
      </c>
      <c r="H292" s="12" t="s">
        <v>2169</v>
      </c>
      <c r="I292" s="14" t="s">
        <v>657</v>
      </c>
      <c r="J292" s="14" t="s">
        <v>20</v>
      </c>
      <c r="K292" s="14">
        <v>2019</v>
      </c>
      <c r="L292" s="30">
        <v>719</v>
      </c>
      <c r="M292" s="127">
        <f t="shared" si="22"/>
        <v>0</v>
      </c>
      <c r="N292" s="30">
        <f t="shared" si="21"/>
        <v>0</v>
      </c>
      <c r="O292" s="18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</row>
    <row r="293" spans="1:65" ht="46.3" x14ac:dyDescent="0.4">
      <c r="A293" s="12" t="s">
        <v>1732</v>
      </c>
      <c r="B293" s="14"/>
      <c r="C293" s="12" t="s">
        <v>912</v>
      </c>
      <c r="D293" s="32" t="s">
        <v>162</v>
      </c>
      <c r="E293" s="32" t="s">
        <v>55</v>
      </c>
      <c r="F293" s="18">
        <v>9</v>
      </c>
      <c r="G293" s="12" t="s">
        <v>162</v>
      </c>
      <c r="H293" s="12" t="s">
        <v>2170</v>
      </c>
      <c r="I293" s="14" t="s">
        <v>657</v>
      </c>
      <c r="J293" s="14" t="s">
        <v>20</v>
      </c>
      <c r="K293" s="14">
        <v>2019</v>
      </c>
      <c r="L293" s="30">
        <v>719</v>
      </c>
      <c r="M293" s="127">
        <f t="shared" si="22"/>
        <v>0</v>
      </c>
      <c r="N293" s="30">
        <f t="shared" si="21"/>
        <v>0</v>
      </c>
      <c r="O293" s="18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</row>
    <row r="294" spans="1:65" s="11" customFormat="1" x14ac:dyDescent="0.4">
      <c r="A294" s="71" t="s">
        <v>61</v>
      </c>
      <c r="B294" s="72"/>
      <c r="C294" s="71"/>
      <c r="D294" s="73"/>
      <c r="E294" s="73"/>
      <c r="F294" s="74"/>
      <c r="G294" s="75"/>
      <c r="H294" s="75"/>
      <c r="I294" s="76"/>
      <c r="J294" s="77"/>
      <c r="K294" s="76"/>
      <c r="L294" s="78"/>
      <c r="M294" s="129"/>
      <c r="N294" s="78"/>
      <c r="O294" s="74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8"/>
    </row>
    <row r="295" spans="1:65" ht="46.3" x14ac:dyDescent="0.4">
      <c r="A295" s="12" t="s">
        <v>1738</v>
      </c>
      <c r="B295" s="14"/>
      <c r="C295" s="12" t="s">
        <v>919</v>
      </c>
      <c r="D295" s="32" t="s">
        <v>165</v>
      </c>
      <c r="E295" s="32" t="s">
        <v>2349</v>
      </c>
      <c r="F295" s="18">
        <v>5</v>
      </c>
      <c r="G295" s="12" t="s">
        <v>2069</v>
      </c>
      <c r="H295" s="12" t="s">
        <v>2176</v>
      </c>
      <c r="I295" s="14" t="s">
        <v>659</v>
      </c>
      <c r="J295" s="14" t="s">
        <v>20</v>
      </c>
      <c r="K295" s="14">
        <v>2019</v>
      </c>
      <c r="L295" s="30">
        <v>465</v>
      </c>
      <c r="M295" s="127">
        <f t="shared" ref="M295:M302" si="23">SUM(P295:BM295)</f>
        <v>0</v>
      </c>
      <c r="N295" s="30">
        <f t="shared" si="21"/>
        <v>0</v>
      </c>
      <c r="O295" s="18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</row>
    <row r="296" spans="1:65" ht="46.3" x14ac:dyDescent="0.4">
      <c r="A296" s="12" t="s">
        <v>1738</v>
      </c>
      <c r="B296" s="14"/>
      <c r="C296" s="12" t="s">
        <v>920</v>
      </c>
      <c r="D296" s="32"/>
      <c r="E296" s="32"/>
      <c r="F296" s="18">
        <v>5</v>
      </c>
      <c r="G296" s="12" t="s">
        <v>2069</v>
      </c>
      <c r="H296" s="12" t="s">
        <v>2177</v>
      </c>
      <c r="I296" s="14" t="s">
        <v>659</v>
      </c>
      <c r="J296" s="14" t="s">
        <v>20</v>
      </c>
      <c r="K296" s="14">
        <v>2019</v>
      </c>
      <c r="L296" s="30">
        <v>465</v>
      </c>
      <c r="M296" s="127">
        <f t="shared" si="23"/>
        <v>0</v>
      </c>
      <c r="N296" s="30">
        <f t="shared" si="21"/>
        <v>0</v>
      </c>
      <c r="O296" s="18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</row>
    <row r="297" spans="1:65" ht="46.3" x14ac:dyDescent="0.4">
      <c r="A297" s="12" t="s">
        <v>1739</v>
      </c>
      <c r="B297" s="14"/>
      <c r="C297" s="12" t="s">
        <v>921</v>
      </c>
      <c r="D297" s="32" t="s">
        <v>166</v>
      </c>
      <c r="E297" s="32" t="s">
        <v>61</v>
      </c>
      <c r="F297" s="18">
        <v>6</v>
      </c>
      <c r="G297" s="12" t="s">
        <v>166</v>
      </c>
      <c r="H297" s="12" t="s">
        <v>2178</v>
      </c>
      <c r="I297" s="14" t="s">
        <v>659</v>
      </c>
      <c r="J297" s="14" t="s">
        <v>20</v>
      </c>
      <c r="K297" s="14">
        <v>2019</v>
      </c>
      <c r="L297" s="30">
        <v>929</v>
      </c>
      <c r="M297" s="127">
        <f t="shared" si="23"/>
        <v>0</v>
      </c>
      <c r="N297" s="30">
        <f t="shared" si="21"/>
        <v>0</v>
      </c>
      <c r="O297" s="18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</row>
    <row r="298" spans="1:65" ht="46.3" x14ac:dyDescent="0.4">
      <c r="A298" s="12" t="s">
        <v>1740</v>
      </c>
      <c r="B298" s="14"/>
      <c r="C298" s="12" t="s">
        <v>922</v>
      </c>
      <c r="D298" s="32" t="s">
        <v>167</v>
      </c>
      <c r="E298" s="32" t="s">
        <v>2349</v>
      </c>
      <c r="F298" s="18">
        <v>7</v>
      </c>
      <c r="G298" s="12" t="s">
        <v>167</v>
      </c>
      <c r="H298" s="12" t="s">
        <v>2179</v>
      </c>
      <c r="I298" s="14" t="s">
        <v>659</v>
      </c>
      <c r="J298" s="14" t="s">
        <v>20</v>
      </c>
      <c r="K298" s="14">
        <v>2019</v>
      </c>
      <c r="L298" s="30">
        <v>529</v>
      </c>
      <c r="M298" s="127">
        <f t="shared" si="23"/>
        <v>0</v>
      </c>
      <c r="N298" s="30">
        <f t="shared" si="21"/>
        <v>0</v>
      </c>
      <c r="O298" s="18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</row>
    <row r="299" spans="1:65" ht="46.3" x14ac:dyDescent="0.4">
      <c r="A299" s="12" t="s">
        <v>1740</v>
      </c>
      <c r="B299" s="14"/>
      <c r="C299" s="12" t="s">
        <v>923</v>
      </c>
      <c r="D299" s="32"/>
      <c r="E299" s="32"/>
      <c r="F299" s="18">
        <v>7</v>
      </c>
      <c r="G299" s="12" t="s">
        <v>167</v>
      </c>
      <c r="H299" s="12" t="s">
        <v>2180</v>
      </c>
      <c r="I299" s="14" t="s">
        <v>659</v>
      </c>
      <c r="J299" s="14" t="s">
        <v>20</v>
      </c>
      <c r="K299" s="14">
        <v>2019</v>
      </c>
      <c r="L299" s="30">
        <v>529</v>
      </c>
      <c r="M299" s="127">
        <f t="shared" si="23"/>
        <v>0</v>
      </c>
      <c r="N299" s="30">
        <f t="shared" si="21"/>
        <v>0</v>
      </c>
      <c r="O299" s="18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</row>
    <row r="300" spans="1:65" ht="46.3" x14ac:dyDescent="0.4">
      <c r="A300" s="12" t="s">
        <v>1741</v>
      </c>
      <c r="B300" s="14"/>
      <c r="C300" s="12" t="s">
        <v>924</v>
      </c>
      <c r="D300" s="32" t="s">
        <v>168</v>
      </c>
      <c r="E300" s="32" t="s">
        <v>61</v>
      </c>
      <c r="F300" s="18">
        <v>8</v>
      </c>
      <c r="G300" s="12" t="s">
        <v>168</v>
      </c>
      <c r="H300" s="12" t="s">
        <v>2181</v>
      </c>
      <c r="I300" s="14" t="s">
        <v>659</v>
      </c>
      <c r="J300" s="14" t="s">
        <v>20</v>
      </c>
      <c r="K300" s="14">
        <v>2019</v>
      </c>
      <c r="L300" s="30">
        <v>1057</v>
      </c>
      <c r="M300" s="127">
        <f t="shared" si="23"/>
        <v>0</v>
      </c>
      <c r="N300" s="30">
        <f t="shared" si="21"/>
        <v>0</v>
      </c>
      <c r="O300" s="18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</row>
    <row r="301" spans="1:65" ht="46.3" x14ac:dyDescent="0.4">
      <c r="A301" s="12" t="s">
        <v>1742</v>
      </c>
      <c r="B301" s="14"/>
      <c r="C301" s="12" t="s">
        <v>925</v>
      </c>
      <c r="D301" s="32" t="s">
        <v>168</v>
      </c>
      <c r="E301" s="32" t="s">
        <v>2349</v>
      </c>
      <c r="F301" s="18">
        <v>9</v>
      </c>
      <c r="G301" s="12" t="s">
        <v>168</v>
      </c>
      <c r="H301" s="12" t="s">
        <v>2182</v>
      </c>
      <c r="I301" s="14" t="s">
        <v>659</v>
      </c>
      <c r="J301" s="14" t="s">
        <v>20</v>
      </c>
      <c r="K301" s="14">
        <v>2019</v>
      </c>
      <c r="L301" s="30">
        <v>529</v>
      </c>
      <c r="M301" s="127">
        <f t="shared" si="23"/>
        <v>0</v>
      </c>
      <c r="N301" s="30">
        <f t="shared" si="21"/>
        <v>0</v>
      </c>
      <c r="O301" s="18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</row>
    <row r="302" spans="1:65" ht="46.3" x14ac:dyDescent="0.4">
      <c r="A302" s="12" t="s">
        <v>1742</v>
      </c>
      <c r="B302" s="14"/>
      <c r="C302" s="12" t="s">
        <v>926</v>
      </c>
      <c r="D302" s="32"/>
      <c r="E302" s="32"/>
      <c r="F302" s="18">
        <v>9</v>
      </c>
      <c r="G302" s="12" t="s">
        <v>168</v>
      </c>
      <c r="H302" s="12" t="s">
        <v>2183</v>
      </c>
      <c r="I302" s="14" t="s">
        <v>659</v>
      </c>
      <c r="J302" s="14" t="s">
        <v>20</v>
      </c>
      <c r="K302" s="14">
        <v>2019</v>
      </c>
      <c r="L302" s="30">
        <v>529</v>
      </c>
      <c r="M302" s="127">
        <f t="shared" si="23"/>
        <v>0</v>
      </c>
      <c r="N302" s="30">
        <f t="shared" si="21"/>
        <v>0</v>
      </c>
      <c r="O302" s="18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</row>
    <row r="303" spans="1:65" s="11" customFormat="1" x14ac:dyDescent="0.4">
      <c r="A303" s="62" t="s">
        <v>2411</v>
      </c>
      <c r="B303" s="63"/>
      <c r="C303" s="64"/>
      <c r="D303" s="59"/>
      <c r="E303" s="59"/>
      <c r="F303" s="60"/>
      <c r="G303" s="66"/>
      <c r="H303" s="66"/>
      <c r="I303" s="67"/>
      <c r="J303" s="68"/>
      <c r="K303" s="67"/>
      <c r="L303" s="69"/>
      <c r="M303" s="128"/>
      <c r="N303" s="69"/>
      <c r="O303" s="60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L303" s="58"/>
      <c r="BM303" s="58"/>
    </row>
    <row r="304" spans="1:65" s="11" customFormat="1" x14ac:dyDescent="0.4">
      <c r="A304" s="71" t="s">
        <v>40</v>
      </c>
      <c r="B304" s="72"/>
      <c r="C304" s="71"/>
      <c r="D304" s="73"/>
      <c r="E304" s="73"/>
      <c r="F304" s="74"/>
      <c r="G304" s="75"/>
      <c r="H304" s="75"/>
      <c r="I304" s="76"/>
      <c r="J304" s="77"/>
      <c r="K304" s="76"/>
      <c r="L304" s="78"/>
      <c r="M304" s="129"/>
      <c r="N304" s="78"/>
      <c r="O304" s="74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8"/>
    </row>
    <row r="305" spans="1:65" ht="46.3" x14ac:dyDescent="0.4">
      <c r="A305" s="12" t="s">
        <v>1743</v>
      </c>
      <c r="B305" s="14"/>
      <c r="C305" s="17" t="s">
        <v>1159</v>
      </c>
      <c r="D305" s="12" t="s">
        <v>1164</v>
      </c>
      <c r="E305" s="12" t="s">
        <v>2412</v>
      </c>
      <c r="F305" s="19">
        <v>5</v>
      </c>
      <c r="G305" s="12" t="s">
        <v>1164</v>
      </c>
      <c r="H305" s="12" t="s">
        <v>1165</v>
      </c>
      <c r="I305" s="14" t="s">
        <v>1170</v>
      </c>
      <c r="J305" s="14"/>
      <c r="K305" s="14">
        <v>2019</v>
      </c>
      <c r="L305" s="30">
        <v>410</v>
      </c>
      <c r="M305" s="127">
        <f t="shared" ref="M305:M309" si="24">SUM(P305:BM305)</f>
        <v>0</v>
      </c>
      <c r="N305" s="30">
        <f t="shared" si="21"/>
        <v>0</v>
      </c>
      <c r="O305" s="19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</row>
    <row r="306" spans="1:65" ht="46.3" x14ac:dyDescent="0.4">
      <c r="A306" s="12" t="s">
        <v>1744</v>
      </c>
      <c r="B306" s="14"/>
      <c r="C306" s="17" t="s">
        <v>1160</v>
      </c>
      <c r="D306" s="12" t="s">
        <v>1164</v>
      </c>
      <c r="E306" s="12" t="s">
        <v>2412</v>
      </c>
      <c r="F306" s="19">
        <v>6</v>
      </c>
      <c r="G306" s="12" t="s">
        <v>1164</v>
      </c>
      <c r="H306" s="12" t="s">
        <v>1166</v>
      </c>
      <c r="I306" s="14" t="s">
        <v>1170</v>
      </c>
      <c r="J306" s="14"/>
      <c r="K306" s="14">
        <v>2019</v>
      </c>
      <c r="L306" s="30">
        <v>410</v>
      </c>
      <c r="M306" s="127">
        <f t="shared" si="24"/>
        <v>0</v>
      </c>
      <c r="N306" s="30">
        <f t="shared" si="21"/>
        <v>0</v>
      </c>
      <c r="O306" s="19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  <c r="BI306" s="47"/>
      <c r="BJ306" s="47"/>
      <c r="BK306" s="47"/>
      <c r="BL306" s="47"/>
      <c r="BM306" s="47"/>
    </row>
    <row r="307" spans="1:65" ht="46.3" x14ac:dyDescent="0.4">
      <c r="A307" s="12" t="s">
        <v>1745</v>
      </c>
      <c r="B307" s="14"/>
      <c r="C307" s="17" t="s">
        <v>1161</v>
      </c>
      <c r="D307" s="12" t="s">
        <v>1164</v>
      </c>
      <c r="E307" s="12" t="s">
        <v>2412</v>
      </c>
      <c r="F307" s="19">
        <v>7</v>
      </c>
      <c r="G307" s="12" t="s">
        <v>1164</v>
      </c>
      <c r="H307" s="12" t="s">
        <v>1167</v>
      </c>
      <c r="I307" s="14" t="s">
        <v>1170</v>
      </c>
      <c r="J307" s="14"/>
      <c r="K307" s="14">
        <v>2019</v>
      </c>
      <c r="L307" s="30">
        <v>410</v>
      </c>
      <c r="M307" s="127">
        <f t="shared" si="24"/>
        <v>0</v>
      </c>
      <c r="N307" s="30">
        <f t="shared" si="21"/>
        <v>0</v>
      </c>
      <c r="O307" s="19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  <c r="BI307" s="47"/>
      <c r="BJ307" s="47"/>
      <c r="BK307" s="47"/>
      <c r="BL307" s="47"/>
      <c r="BM307" s="47"/>
    </row>
    <row r="308" spans="1:65" ht="46.3" x14ac:dyDescent="0.4">
      <c r="A308" s="12" t="s">
        <v>1746</v>
      </c>
      <c r="B308" s="14"/>
      <c r="C308" s="17" t="s">
        <v>1162</v>
      </c>
      <c r="D308" s="12" t="s">
        <v>1164</v>
      </c>
      <c r="E308" s="12" t="s">
        <v>2412</v>
      </c>
      <c r="F308" s="19">
        <v>8</v>
      </c>
      <c r="G308" s="12" t="s">
        <v>1164</v>
      </c>
      <c r="H308" s="12" t="s">
        <v>1168</v>
      </c>
      <c r="I308" s="14" t="s">
        <v>1170</v>
      </c>
      <c r="J308" s="14"/>
      <c r="K308" s="14">
        <v>2019</v>
      </c>
      <c r="L308" s="30">
        <v>420</v>
      </c>
      <c r="M308" s="127">
        <f t="shared" si="24"/>
        <v>0</v>
      </c>
      <c r="N308" s="30">
        <f t="shared" si="21"/>
        <v>0</v>
      </c>
      <c r="O308" s="19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  <c r="BI308" s="47"/>
      <c r="BJ308" s="47"/>
      <c r="BK308" s="47"/>
      <c r="BL308" s="47"/>
      <c r="BM308" s="47"/>
    </row>
    <row r="309" spans="1:65" ht="46.3" x14ac:dyDescent="0.4">
      <c r="A309" s="12" t="s">
        <v>1747</v>
      </c>
      <c r="B309" s="14"/>
      <c r="C309" s="17" t="s">
        <v>1163</v>
      </c>
      <c r="D309" s="12" t="s">
        <v>1164</v>
      </c>
      <c r="E309" s="12" t="s">
        <v>2412</v>
      </c>
      <c r="F309" s="19">
        <v>9</v>
      </c>
      <c r="G309" s="12" t="s">
        <v>1164</v>
      </c>
      <c r="H309" s="12" t="s">
        <v>1169</v>
      </c>
      <c r="I309" s="14" t="s">
        <v>1170</v>
      </c>
      <c r="J309" s="14"/>
      <c r="K309" s="14">
        <v>2019</v>
      </c>
      <c r="L309" s="30">
        <v>420</v>
      </c>
      <c r="M309" s="127">
        <f t="shared" si="24"/>
        <v>0</v>
      </c>
      <c r="N309" s="30">
        <f t="shared" si="21"/>
        <v>0</v>
      </c>
      <c r="O309" s="19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  <c r="BL309" s="47"/>
      <c r="BM309" s="47"/>
    </row>
    <row r="310" spans="1:65" s="11" customFormat="1" x14ac:dyDescent="0.4">
      <c r="A310" s="71" t="s">
        <v>50</v>
      </c>
      <c r="B310" s="72"/>
      <c r="C310" s="71"/>
      <c r="D310" s="73"/>
      <c r="E310" s="73"/>
      <c r="F310" s="74"/>
      <c r="G310" s="75"/>
      <c r="H310" s="75"/>
      <c r="I310" s="76"/>
      <c r="J310" s="77"/>
      <c r="K310" s="76"/>
      <c r="L310" s="78"/>
      <c r="M310" s="129"/>
      <c r="N310" s="78"/>
      <c r="O310" s="74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  <c r="BM310" s="58"/>
    </row>
    <row r="311" spans="1:65" ht="46.3" x14ac:dyDescent="0.4">
      <c r="A311" s="12" t="s">
        <v>1748</v>
      </c>
      <c r="B311" s="14"/>
      <c r="C311" s="12" t="s">
        <v>927</v>
      </c>
      <c r="D311" s="17" t="s">
        <v>169</v>
      </c>
      <c r="E311" s="17" t="s">
        <v>170</v>
      </c>
      <c r="F311" s="19">
        <v>5</v>
      </c>
      <c r="G311" s="12" t="s">
        <v>169</v>
      </c>
      <c r="H311" s="12" t="s">
        <v>2184</v>
      </c>
      <c r="I311" s="14" t="s">
        <v>660</v>
      </c>
      <c r="J311" s="14"/>
      <c r="K311" s="14">
        <v>2019</v>
      </c>
      <c r="L311" s="30">
        <v>417</v>
      </c>
      <c r="M311" s="127">
        <f t="shared" ref="M311:M315" si="25">SUM(P311:BM311)</f>
        <v>0</v>
      </c>
      <c r="N311" s="30">
        <f t="shared" si="21"/>
        <v>0</v>
      </c>
      <c r="O311" s="19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47"/>
      <c r="BF311" s="47"/>
      <c r="BG311" s="47"/>
      <c r="BH311" s="47"/>
      <c r="BI311" s="47"/>
      <c r="BJ311" s="47"/>
      <c r="BK311" s="47"/>
      <c r="BL311" s="47"/>
      <c r="BM311" s="47"/>
    </row>
    <row r="312" spans="1:65" ht="46.3" x14ac:dyDescent="0.4">
      <c r="A312" s="12" t="s">
        <v>1749</v>
      </c>
      <c r="B312" s="14"/>
      <c r="C312" s="12" t="s">
        <v>928</v>
      </c>
      <c r="D312" s="17" t="s">
        <v>171</v>
      </c>
      <c r="E312" s="17" t="s">
        <v>170</v>
      </c>
      <c r="F312" s="19">
        <v>6</v>
      </c>
      <c r="G312" s="12" t="s">
        <v>2070</v>
      </c>
      <c r="H312" s="12" t="s">
        <v>2185</v>
      </c>
      <c r="I312" s="14" t="s">
        <v>660</v>
      </c>
      <c r="J312" s="14"/>
      <c r="K312" s="14">
        <v>2019</v>
      </c>
      <c r="L312" s="30">
        <v>417</v>
      </c>
      <c r="M312" s="127">
        <f t="shared" si="25"/>
        <v>0</v>
      </c>
      <c r="N312" s="30">
        <f t="shared" si="21"/>
        <v>0</v>
      </c>
      <c r="O312" s="19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  <c r="BC312" s="47"/>
      <c r="BD312" s="47"/>
      <c r="BE312" s="47"/>
      <c r="BF312" s="47"/>
      <c r="BG312" s="47"/>
      <c r="BH312" s="47"/>
      <c r="BI312" s="47"/>
      <c r="BJ312" s="47"/>
      <c r="BK312" s="47"/>
      <c r="BL312" s="47"/>
      <c r="BM312" s="47"/>
    </row>
    <row r="313" spans="1:65" ht="46.3" x14ac:dyDescent="0.4">
      <c r="A313" s="12" t="s">
        <v>1750</v>
      </c>
      <c r="B313" s="14"/>
      <c r="C313" s="12" t="s">
        <v>929</v>
      </c>
      <c r="D313" s="17" t="s">
        <v>171</v>
      </c>
      <c r="E313" s="17" t="s">
        <v>170</v>
      </c>
      <c r="F313" s="19">
        <v>7</v>
      </c>
      <c r="G313" s="12" t="s">
        <v>171</v>
      </c>
      <c r="H313" s="12" t="s">
        <v>2186</v>
      </c>
      <c r="I313" s="14" t="s">
        <v>660</v>
      </c>
      <c r="J313" s="14"/>
      <c r="K313" s="14">
        <v>2019</v>
      </c>
      <c r="L313" s="30">
        <v>417</v>
      </c>
      <c r="M313" s="127">
        <f t="shared" si="25"/>
        <v>0</v>
      </c>
      <c r="N313" s="30">
        <f t="shared" si="21"/>
        <v>0</v>
      </c>
      <c r="O313" s="19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  <c r="BI313" s="47"/>
      <c r="BJ313" s="47"/>
      <c r="BK313" s="47"/>
      <c r="BL313" s="47"/>
      <c r="BM313" s="47"/>
    </row>
    <row r="314" spans="1:65" ht="46.3" x14ac:dyDescent="0.4">
      <c r="A314" s="12" t="s">
        <v>1751</v>
      </c>
      <c r="B314" s="14"/>
      <c r="C314" s="12" t="s">
        <v>930</v>
      </c>
      <c r="D314" s="17" t="s">
        <v>169</v>
      </c>
      <c r="E314" s="17" t="s">
        <v>170</v>
      </c>
      <c r="F314" s="19">
        <v>8</v>
      </c>
      <c r="G314" s="12" t="s">
        <v>169</v>
      </c>
      <c r="H314" s="12" t="s">
        <v>2187</v>
      </c>
      <c r="I314" s="14" t="s">
        <v>660</v>
      </c>
      <c r="J314" s="14"/>
      <c r="K314" s="14">
        <v>2019</v>
      </c>
      <c r="L314" s="30">
        <v>417</v>
      </c>
      <c r="M314" s="127">
        <f t="shared" si="25"/>
        <v>0</v>
      </c>
      <c r="N314" s="30">
        <f t="shared" si="21"/>
        <v>0</v>
      </c>
      <c r="O314" s="19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  <c r="BH314" s="47"/>
      <c r="BI314" s="47"/>
      <c r="BJ314" s="47"/>
      <c r="BK314" s="47"/>
      <c r="BL314" s="47"/>
      <c r="BM314" s="47"/>
    </row>
    <row r="315" spans="1:65" ht="46.3" x14ac:dyDescent="0.4">
      <c r="A315" s="12" t="s">
        <v>1752</v>
      </c>
      <c r="B315" s="14"/>
      <c r="C315" s="12" t="s">
        <v>931</v>
      </c>
      <c r="D315" s="17" t="s">
        <v>169</v>
      </c>
      <c r="E315" s="17" t="s">
        <v>170</v>
      </c>
      <c r="F315" s="19">
        <v>9</v>
      </c>
      <c r="G315" s="12" t="s">
        <v>169</v>
      </c>
      <c r="H315" s="12" t="s">
        <v>2188</v>
      </c>
      <c r="I315" s="14" t="s">
        <v>660</v>
      </c>
      <c r="J315" s="14"/>
      <c r="K315" s="14">
        <v>2019</v>
      </c>
      <c r="L315" s="30">
        <v>417</v>
      </c>
      <c r="M315" s="127">
        <f t="shared" si="25"/>
        <v>0</v>
      </c>
      <c r="N315" s="30">
        <f t="shared" si="21"/>
        <v>0</v>
      </c>
      <c r="O315" s="19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  <c r="BI315" s="47"/>
      <c r="BJ315" s="47"/>
      <c r="BK315" s="47"/>
      <c r="BL315" s="47"/>
      <c r="BM315" s="47"/>
    </row>
    <row r="316" spans="1:65" s="11" customFormat="1" x14ac:dyDescent="0.4">
      <c r="A316" s="71" t="s">
        <v>55</v>
      </c>
      <c r="B316" s="72"/>
      <c r="C316" s="71"/>
      <c r="D316" s="73"/>
      <c r="E316" s="73"/>
      <c r="F316" s="74"/>
      <c r="G316" s="75"/>
      <c r="H316" s="75"/>
      <c r="I316" s="76"/>
      <c r="J316" s="77"/>
      <c r="K316" s="76"/>
      <c r="L316" s="78"/>
      <c r="M316" s="129"/>
      <c r="N316" s="78"/>
      <c r="O316" s="74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L316" s="58"/>
      <c r="BM316" s="58"/>
    </row>
    <row r="317" spans="1:65" ht="65.25" customHeight="1" x14ac:dyDescent="0.4">
      <c r="A317" s="12" t="s">
        <v>1753</v>
      </c>
      <c r="B317" s="14"/>
      <c r="C317" s="12" t="s">
        <v>900</v>
      </c>
      <c r="D317" s="32" t="s">
        <v>158</v>
      </c>
      <c r="E317" s="32" t="s">
        <v>2413</v>
      </c>
      <c r="F317" s="18">
        <v>5</v>
      </c>
      <c r="G317" s="12" t="s">
        <v>158</v>
      </c>
      <c r="H317" s="12" t="s">
        <v>2414</v>
      </c>
      <c r="I317" s="14" t="s">
        <v>656</v>
      </c>
      <c r="J317" s="14" t="s">
        <v>20</v>
      </c>
      <c r="K317" s="14">
        <v>2019</v>
      </c>
      <c r="L317" s="30">
        <v>306</v>
      </c>
      <c r="M317" s="127">
        <v>30</v>
      </c>
      <c r="N317" s="30">
        <f t="shared" si="21"/>
        <v>9180</v>
      </c>
      <c r="O317" s="18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  <c r="BJ317" s="47"/>
      <c r="BK317" s="47"/>
      <c r="BL317" s="47"/>
      <c r="BM317" s="47"/>
    </row>
    <row r="318" spans="1:65" ht="65.25" customHeight="1" x14ac:dyDescent="0.4">
      <c r="A318" s="12" t="s">
        <v>1753</v>
      </c>
      <c r="B318" s="14"/>
      <c r="C318" s="12" t="s">
        <v>901</v>
      </c>
      <c r="D318" s="32"/>
      <c r="E318" s="32"/>
      <c r="F318" s="18">
        <v>5</v>
      </c>
      <c r="G318" s="12" t="s">
        <v>158</v>
      </c>
      <c r="H318" s="12" t="s">
        <v>2415</v>
      </c>
      <c r="I318" s="14" t="s">
        <v>656</v>
      </c>
      <c r="J318" s="14" t="s">
        <v>20</v>
      </c>
      <c r="K318" s="14">
        <v>2019</v>
      </c>
      <c r="L318" s="30">
        <v>306</v>
      </c>
      <c r="M318" s="127">
        <v>30</v>
      </c>
      <c r="N318" s="30">
        <f t="shared" si="21"/>
        <v>9180</v>
      </c>
      <c r="O318" s="18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  <c r="BJ318" s="47"/>
      <c r="BK318" s="47"/>
      <c r="BL318" s="47"/>
      <c r="BM318" s="47"/>
    </row>
    <row r="319" spans="1:65" ht="65.25" customHeight="1" x14ac:dyDescent="0.4">
      <c r="A319" s="12" t="s">
        <v>1754</v>
      </c>
      <c r="B319" s="14"/>
      <c r="C319" s="12" t="s">
        <v>902</v>
      </c>
      <c r="D319" s="32" t="s">
        <v>159</v>
      </c>
      <c r="E319" s="32" t="s">
        <v>2413</v>
      </c>
      <c r="F319" s="18">
        <v>6</v>
      </c>
      <c r="G319" s="12" t="s">
        <v>159</v>
      </c>
      <c r="H319" s="12" t="s">
        <v>2416</v>
      </c>
      <c r="I319" s="14" t="s">
        <v>656</v>
      </c>
      <c r="J319" s="14" t="s">
        <v>20</v>
      </c>
      <c r="K319" s="14">
        <v>2019</v>
      </c>
      <c r="L319" s="30">
        <v>319</v>
      </c>
      <c r="M319" s="127">
        <f t="shared" ref="M319:M325" si="26">SUM(P319:BM319)</f>
        <v>0</v>
      </c>
      <c r="N319" s="30">
        <f t="shared" si="21"/>
        <v>0</v>
      </c>
      <c r="O319" s="18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  <c r="BF319" s="47"/>
      <c r="BG319" s="47"/>
      <c r="BH319" s="47"/>
      <c r="BI319" s="47"/>
      <c r="BJ319" s="47"/>
      <c r="BK319" s="47"/>
      <c r="BL319" s="47"/>
      <c r="BM319" s="47"/>
    </row>
    <row r="320" spans="1:65" ht="65.25" customHeight="1" x14ac:dyDescent="0.4">
      <c r="A320" s="12" t="s">
        <v>1754</v>
      </c>
      <c r="B320" s="14"/>
      <c r="C320" s="12" t="s">
        <v>903</v>
      </c>
      <c r="D320" s="32"/>
      <c r="E320" s="32"/>
      <c r="F320" s="18">
        <v>6</v>
      </c>
      <c r="G320" s="12" t="s">
        <v>159</v>
      </c>
      <c r="H320" s="12" t="s">
        <v>2417</v>
      </c>
      <c r="I320" s="14" t="s">
        <v>656</v>
      </c>
      <c r="J320" s="14" t="s">
        <v>20</v>
      </c>
      <c r="K320" s="14">
        <v>2019</v>
      </c>
      <c r="L320" s="30">
        <v>319</v>
      </c>
      <c r="M320" s="127">
        <f t="shared" si="26"/>
        <v>0</v>
      </c>
      <c r="N320" s="30">
        <f t="shared" si="21"/>
        <v>0</v>
      </c>
      <c r="O320" s="18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  <c r="BG320" s="47"/>
      <c r="BH320" s="47"/>
      <c r="BI320" s="47"/>
      <c r="BJ320" s="47"/>
      <c r="BK320" s="47"/>
      <c r="BL320" s="47"/>
      <c r="BM320" s="47"/>
    </row>
    <row r="321" spans="1:65" ht="65.25" customHeight="1" x14ac:dyDescent="0.4">
      <c r="A321" s="12" t="s">
        <v>1755</v>
      </c>
      <c r="B321" s="14"/>
      <c r="C321" s="17" t="s">
        <v>904</v>
      </c>
      <c r="D321" s="32" t="s">
        <v>159</v>
      </c>
      <c r="E321" s="32" t="s">
        <v>160</v>
      </c>
      <c r="F321" s="18">
        <v>7</v>
      </c>
      <c r="G321" s="12" t="s">
        <v>159</v>
      </c>
      <c r="H321" s="12" t="s">
        <v>1172</v>
      </c>
      <c r="I321" s="14" t="s">
        <v>656</v>
      </c>
      <c r="J321" s="14"/>
      <c r="K321" s="14">
        <v>2019</v>
      </c>
      <c r="L321" s="30">
        <v>319</v>
      </c>
      <c r="M321" s="127">
        <f t="shared" si="26"/>
        <v>0</v>
      </c>
      <c r="N321" s="30">
        <f t="shared" si="21"/>
        <v>0</v>
      </c>
      <c r="O321" s="18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  <c r="BG321" s="47"/>
      <c r="BH321" s="47"/>
      <c r="BI321" s="47"/>
      <c r="BJ321" s="47"/>
      <c r="BK321" s="47"/>
      <c r="BL321" s="47"/>
      <c r="BM321" s="47"/>
    </row>
    <row r="322" spans="1:65" ht="65.25" customHeight="1" x14ac:dyDescent="0.4">
      <c r="A322" s="12" t="s">
        <v>1756</v>
      </c>
      <c r="B322" s="14"/>
      <c r="C322" s="17" t="s">
        <v>1171</v>
      </c>
      <c r="D322" s="12" t="s">
        <v>159</v>
      </c>
      <c r="E322" s="32" t="s">
        <v>160</v>
      </c>
      <c r="F322" s="18">
        <v>8</v>
      </c>
      <c r="G322" s="12" t="s">
        <v>159</v>
      </c>
      <c r="H322" s="12" t="s">
        <v>1173</v>
      </c>
      <c r="I322" s="14" t="s">
        <v>656</v>
      </c>
      <c r="J322" s="14"/>
      <c r="K322" s="14">
        <v>2019</v>
      </c>
      <c r="L322" s="30">
        <v>319</v>
      </c>
      <c r="M322" s="127">
        <f t="shared" si="26"/>
        <v>0</v>
      </c>
      <c r="N322" s="30">
        <f t="shared" si="21"/>
        <v>0</v>
      </c>
      <c r="O322" s="18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7"/>
      <c r="BG322" s="47"/>
      <c r="BH322" s="47"/>
      <c r="BI322" s="47"/>
      <c r="BJ322" s="47"/>
      <c r="BK322" s="47"/>
      <c r="BL322" s="47"/>
      <c r="BM322" s="47"/>
    </row>
    <row r="323" spans="1:65" ht="65.25" customHeight="1" x14ac:dyDescent="0.4">
      <c r="A323" s="12" t="s">
        <v>1757</v>
      </c>
      <c r="B323" s="14"/>
      <c r="C323" s="12" t="s">
        <v>905</v>
      </c>
      <c r="D323" s="32" t="s">
        <v>159</v>
      </c>
      <c r="E323" s="32" t="s">
        <v>160</v>
      </c>
      <c r="F323" s="18">
        <v>9</v>
      </c>
      <c r="G323" s="12" t="s">
        <v>159</v>
      </c>
      <c r="H323" s="12" t="s">
        <v>443</v>
      </c>
      <c r="I323" s="14" t="s">
        <v>656</v>
      </c>
      <c r="J323" s="14" t="s">
        <v>20</v>
      </c>
      <c r="K323" s="14">
        <v>2019</v>
      </c>
      <c r="L323" s="30">
        <v>577</v>
      </c>
      <c r="M323" s="127">
        <f t="shared" si="26"/>
        <v>0</v>
      </c>
      <c r="N323" s="30">
        <f t="shared" si="21"/>
        <v>0</v>
      </c>
      <c r="O323" s="18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  <c r="BC323" s="47"/>
      <c r="BD323" s="47"/>
      <c r="BE323" s="47"/>
      <c r="BF323" s="47"/>
      <c r="BG323" s="47"/>
      <c r="BH323" s="47"/>
      <c r="BI323" s="47"/>
      <c r="BJ323" s="47"/>
      <c r="BK323" s="47"/>
      <c r="BL323" s="47"/>
      <c r="BM323" s="47"/>
    </row>
    <row r="324" spans="1:65" ht="65.25" customHeight="1" x14ac:dyDescent="0.4">
      <c r="A324" s="12" t="s">
        <v>178</v>
      </c>
      <c r="B324" s="14"/>
      <c r="C324" s="17" t="s">
        <v>1174</v>
      </c>
      <c r="D324" s="12" t="s">
        <v>159</v>
      </c>
      <c r="E324" s="12" t="s">
        <v>2418</v>
      </c>
      <c r="F324" s="18">
        <v>7</v>
      </c>
      <c r="G324" s="12" t="s">
        <v>159</v>
      </c>
      <c r="H324" s="12" t="s">
        <v>1176</v>
      </c>
      <c r="I324" s="14" t="s">
        <v>1178</v>
      </c>
      <c r="J324" s="14"/>
      <c r="K324" s="14">
        <v>2019</v>
      </c>
      <c r="L324" s="30">
        <v>545</v>
      </c>
      <c r="M324" s="127">
        <f t="shared" si="26"/>
        <v>0</v>
      </c>
      <c r="N324" s="30">
        <f t="shared" si="21"/>
        <v>0</v>
      </c>
      <c r="O324" s="18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  <c r="BC324" s="47"/>
      <c r="BD324" s="47"/>
      <c r="BE324" s="47"/>
      <c r="BF324" s="47"/>
      <c r="BG324" s="47"/>
      <c r="BH324" s="47"/>
      <c r="BI324" s="47"/>
      <c r="BJ324" s="47"/>
      <c r="BK324" s="47"/>
      <c r="BL324" s="47"/>
      <c r="BM324" s="47"/>
    </row>
    <row r="325" spans="1:65" ht="65.25" customHeight="1" x14ac:dyDescent="0.4">
      <c r="A325" s="12" t="s">
        <v>180</v>
      </c>
      <c r="B325" s="14"/>
      <c r="C325" s="17" t="s">
        <v>1175</v>
      </c>
      <c r="D325" s="12" t="s">
        <v>159</v>
      </c>
      <c r="E325" s="12" t="s">
        <v>2419</v>
      </c>
      <c r="F325" s="18" t="s">
        <v>263</v>
      </c>
      <c r="G325" s="12" t="s">
        <v>159</v>
      </c>
      <c r="H325" s="12" t="s">
        <v>1177</v>
      </c>
      <c r="I325" s="14" t="s">
        <v>1178</v>
      </c>
      <c r="J325" s="14"/>
      <c r="K325" s="14">
        <v>2019</v>
      </c>
      <c r="L325" s="30">
        <v>595</v>
      </c>
      <c r="M325" s="127">
        <f t="shared" si="26"/>
        <v>0</v>
      </c>
      <c r="N325" s="30">
        <f t="shared" si="21"/>
        <v>0</v>
      </c>
      <c r="O325" s="18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  <c r="BH325" s="47"/>
      <c r="BI325" s="47"/>
      <c r="BJ325" s="47"/>
      <c r="BK325" s="47"/>
      <c r="BL325" s="47"/>
      <c r="BM325" s="47"/>
    </row>
    <row r="326" spans="1:65" s="11" customFormat="1" x14ac:dyDescent="0.4">
      <c r="A326" s="71" t="s">
        <v>61</v>
      </c>
      <c r="B326" s="72"/>
      <c r="C326" s="71"/>
      <c r="D326" s="73"/>
      <c r="E326" s="73"/>
      <c r="F326" s="74"/>
      <c r="G326" s="75"/>
      <c r="H326" s="75"/>
      <c r="I326" s="76"/>
      <c r="J326" s="77"/>
      <c r="K326" s="76"/>
      <c r="L326" s="78"/>
      <c r="M326" s="129"/>
      <c r="N326" s="78"/>
      <c r="O326" s="74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  <c r="BM326" s="58"/>
    </row>
    <row r="327" spans="1:65" ht="46.3" x14ac:dyDescent="0.4">
      <c r="A327" s="12" t="s">
        <v>1758</v>
      </c>
      <c r="B327" s="14"/>
      <c r="C327" s="12" t="s">
        <v>932</v>
      </c>
      <c r="D327" s="32" t="s">
        <v>172</v>
      </c>
      <c r="E327" s="32" t="s">
        <v>2421</v>
      </c>
      <c r="F327" s="18" t="s">
        <v>173</v>
      </c>
      <c r="G327" s="12" t="s">
        <v>172</v>
      </c>
      <c r="H327" s="12" t="s">
        <v>2189</v>
      </c>
      <c r="I327" s="14" t="s">
        <v>661</v>
      </c>
      <c r="J327" s="14" t="s">
        <v>20</v>
      </c>
      <c r="K327" s="14">
        <v>2019</v>
      </c>
      <c r="L327" s="30">
        <v>854</v>
      </c>
      <c r="M327" s="127">
        <f t="shared" ref="M327:M329" si="27">SUM(P327:BM327)</f>
        <v>0</v>
      </c>
      <c r="N327" s="30">
        <f t="shared" si="21"/>
        <v>0</v>
      </c>
      <c r="O327" s="18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  <c r="BH327" s="47"/>
      <c r="BI327" s="47"/>
      <c r="BJ327" s="47"/>
      <c r="BK327" s="47"/>
      <c r="BL327" s="47"/>
      <c r="BM327" s="47"/>
    </row>
    <row r="328" spans="1:65" ht="46.3" x14ac:dyDescent="0.4">
      <c r="A328" s="12" t="s">
        <v>1759</v>
      </c>
      <c r="B328" s="14"/>
      <c r="C328" s="12" t="s">
        <v>933</v>
      </c>
      <c r="D328" s="12" t="s">
        <v>2071</v>
      </c>
      <c r="E328" s="32" t="s">
        <v>2421</v>
      </c>
      <c r="F328" s="18" t="s">
        <v>161</v>
      </c>
      <c r="G328" s="12" t="s">
        <v>2071</v>
      </c>
      <c r="H328" s="12" t="s">
        <v>2190</v>
      </c>
      <c r="I328" s="14" t="s">
        <v>661</v>
      </c>
      <c r="J328" s="14" t="s">
        <v>20</v>
      </c>
      <c r="K328" s="14">
        <v>2019</v>
      </c>
      <c r="L328" s="30">
        <v>854</v>
      </c>
      <c r="M328" s="127">
        <f t="shared" si="27"/>
        <v>0</v>
      </c>
      <c r="N328" s="30">
        <f t="shared" si="21"/>
        <v>0</v>
      </c>
      <c r="O328" s="18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  <c r="BC328" s="47"/>
      <c r="BD328" s="47"/>
      <c r="BE328" s="47"/>
      <c r="BF328" s="47"/>
      <c r="BG328" s="47"/>
      <c r="BH328" s="47"/>
      <c r="BI328" s="47"/>
      <c r="BJ328" s="47"/>
      <c r="BK328" s="47"/>
      <c r="BL328" s="47"/>
      <c r="BM328" s="47"/>
    </row>
    <row r="329" spans="1:65" ht="46.3" x14ac:dyDescent="0.4">
      <c r="A329" s="12" t="s">
        <v>1760</v>
      </c>
      <c r="B329" s="14"/>
      <c r="C329" s="12" t="s">
        <v>934</v>
      </c>
      <c r="D329" s="12" t="s">
        <v>2071</v>
      </c>
      <c r="E329" s="32" t="s">
        <v>2421</v>
      </c>
      <c r="F329" s="18">
        <v>9</v>
      </c>
      <c r="G329" s="12" t="s">
        <v>2071</v>
      </c>
      <c r="H329" s="12" t="s">
        <v>2191</v>
      </c>
      <c r="I329" s="14" t="s">
        <v>661</v>
      </c>
      <c r="J329" s="14" t="s">
        <v>20</v>
      </c>
      <c r="K329" s="14">
        <v>2019</v>
      </c>
      <c r="L329" s="30">
        <v>639</v>
      </c>
      <c r="M329" s="127">
        <f t="shared" si="27"/>
        <v>0</v>
      </c>
      <c r="N329" s="30">
        <f t="shared" si="21"/>
        <v>0</v>
      </c>
      <c r="O329" s="18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47"/>
      <c r="BF329" s="47"/>
      <c r="BG329" s="47"/>
      <c r="BH329" s="47"/>
      <c r="BI329" s="47"/>
      <c r="BJ329" s="47"/>
      <c r="BK329" s="47"/>
      <c r="BL329" s="47"/>
      <c r="BM329" s="47"/>
    </row>
    <row r="330" spans="1:65" s="11" customFormat="1" x14ac:dyDescent="0.4">
      <c r="A330" s="71" t="s">
        <v>2420</v>
      </c>
      <c r="B330" s="72"/>
      <c r="C330" s="71"/>
      <c r="D330" s="73"/>
      <c r="E330" s="73"/>
      <c r="F330" s="74"/>
      <c r="G330" s="75"/>
      <c r="H330" s="75"/>
      <c r="I330" s="76"/>
      <c r="J330" s="77"/>
      <c r="K330" s="76"/>
      <c r="L330" s="78"/>
      <c r="M330" s="129"/>
      <c r="N330" s="78"/>
      <c r="O330" s="74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8"/>
    </row>
    <row r="331" spans="1:65" ht="61.75" x14ac:dyDescent="0.4">
      <c r="A331" s="12" t="s">
        <v>1761</v>
      </c>
      <c r="B331" s="14"/>
      <c r="C331" s="17" t="s">
        <v>1179</v>
      </c>
      <c r="D331" s="12" t="s">
        <v>1184</v>
      </c>
      <c r="E331" s="12" t="s">
        <v>2422</v>
      </c>
      <c r="F331" s="18">
        <v>5</v>
      </c>
      <c r="G331" s="12" t="s">
        <v>1184</v>
      </c>
      <c r="H331" s="12" t="s">
        <v>1185</v>
      </c>
      <c r="I331" s="14" t="s">
        <v>1190</v>
      </c>
      <c r="J331" s="14"/>
      <c r="K331" s="14">
        <v>2019</v>
      </c>
      <c r="L331" s="30">
        <v>457</v>
      </c>
      <c r="M331" s="127">
        <f t="shared" ref="M331:M335" si="28">SUM(P331:BM331)</f>
        <v>0</v>
      </c>
      <c r="N331" s="30">
        <f t="shared" si="21"/>
        <v>0</v>
      </c>
      <c r="O331" s="18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  <c r="BF331" s="47"/>
      <c r="BG331" s="47"/>
      <c r="BH331" s="47"/>
      <c r="BI331" s="47"/>
      <c r="BJ331" s="47"/>
      <c r="BK331" s="47"/>
      <c r="BL331" s="47"/>
      <c r="BM331" s="47"/>
    </row>
    <row r="332" spans="1:65" ht="61.75" x14ac:dyDescent="0.4">
      <c r="A332" s="12" t="s">
        <v>1762</v>
      </c>
      <c r="B332" s="14"/>
      <c r="C332" s="17" t="s">
        <v>1180</v>
      </c>
      <c r="D332" s="12" t="s">
        <v>1184</v>
      </c>
      <c r="E332" s="12" t="s">
        <v>2422</v>
      </c>
      <c r="F332" s="18">
        <v>6</v>
      </c>
      <c r="G332" s="12" t="s">
        <v>1184</v>
      </c>
      <c r="H332" s="12" t="s">
        <v>1186</v>
      </c>
      <c r="I332" s="14" t="s">
        <v>1190</v>
      </c>
      <c r="J332" s="14"/>
      <c r="K332" s="14">
        <v>2019</v>
      </c>
      <c r="L332" s="30">
        <v>457</v>
      </c>
      <c r="M332" s="127">
        <f t="shared" si="28"/>
        <v>0</v>
      </c>
      <c r="N332" s="30">
        <f t="shared" ref="N332:N395" si="29">L332*M332</f>
        <v>0</v>
      </c>
      <c r="O332" s="18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7"/>
      <c r="BI332" s="47"/>
      <c r="BJ332" s="47"/>
      <c r="BK332" s="47"/>
      <c r="BL332" s="47"/>
      <c r="BM332" s="47"/>
    </row>
    <row r="333" spans="1:65" ht="61.75" x14ac:dyDescent="0.4">
      <c r="A333" s="12" t="s">
        <v>1763</v>
      </c>
      <c r="B333" s="14"/>
      <c r="C333" s="17" t="s">
        <v>1181</v>
      </c>
      <c r="D333" s="12" t="s">
        <v>1184</v>
      </c>
      <c r="E333" s="12" t="s">
        <v>2422</v>
      </c>
      <c r="F333" s="18">
        <v>7</v>
      </c>
      <c r="G333" s="12" t="s">
        <v>1184</v>
      </c>
      <c r="H333" s="12" t="s">
        <v>1187</v>
      </c>
      <c r="I333" s="14" t="s">
        <v>1190</v>
      </c>
      <c r="J333" s="14"/>
      <c r="K333" s="14">
        <v>2019</v>
      </c>
      <c r="L333" s="30">
        <v>457</v>
      </c>
      <c r="M333" s="127">
        <f t="shared" si="28"/>
        <v>0</v>
      </c>
      <c r="N333" s="30">
        <f t="shared" si="29"/>
        <v>0</v>
      </c>
      <c r="O333" s="18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  <c r="BG333" s="47"/>
      <c r="BH333" s="47"/>
      <c r="BI333" s="47"/>
      <c r="BJ333" s="47"/>
      <c r="BK333" s="47"/>
      <c r="BL333" s="47"/>
      <c r="BM333" s="47"/>
    </row>
    <row r="334" spans="1:65" ht="61.75" x14ac:dyDescent="0.4">
      <c r="A334" s="12" t="s">
        <v>1764</v>
      </c>
      <c r="B334" s="14"/>
      <c r="C334" s="17" t="s">
        <v>1182</v>
      </c>
      <c r="D334" s="12" t="s">
        <v>1184</v>
      </c>
      <c r="E334" s="12" t="s">
        <v>2422</v>
      </c>
      <c r="F334" s="18">
        <v>8</v>
      </c>
      <c r="G334" s="12" t="s">
        <v>1184</v>
      </c>
      <c r="H334" s="12" t="s">
        <v>1188</v>
      </c>
      <c r="I334" s="14" t="s">
        <v>1190</v>
      </c>
      <c r="J334" s="14"/>
      <c r="K334" s="14">
        <v>2019</v>
      </c>
      <c r="L334" s="30">
        <v>457</v>
      </c>
      <c r="M334" s="127">
        <f t="shared" si="28"/>
        <v>0</v>
      </c>
      <c r="N334" s="30">
        <f t="shared" si="29"/>
        <v>0</v>
      </c>
      <c r="O334" s="18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  <c r="BH334" s="47"/>
      <c r="BI334" s="47"/>
      <c r="BJ334" s="47"/>
      <c r="BK334" s="47"/>
      <c r="BL334" s="47"/>
      <c r="BM334" s="47"/>
    </row>
    <row r="335" spans="1:65" ht="61.75" x14ac:dyDescent="0.4">
      <c r="A335" s="12" t="s">
        <v>1765</v>
      </c>
      <c r="B335" s="14"/>
      <c r="C335" s="17" t="s">
        <v>1183</v>
      </c>
      <c r="D335" s="12" t="s">
        <v>1184</v>
      </c>
      <c r="E335" s="12" t="s">
        <v>2422</v>
      </c>
      <c r="F335" s="18">
        <v>9</v>
      </c>
      <c r="G335" s="12" t="s">
        <v>1184</v>
      </c>
      <c r="H335" s="12" t="s">
        <v>1189</v>
      </c>
      <c r="I335" s="14" t="s">
        <v>1190</v>
      </c>
      <c r="J335" s="14"/>
      <c r="K335" s="14">
        <v>2019</v>
      </c>
      <c r="L335" s="30">
        <v>457</v>
      </c>
      <c r="M335" s="127">
        <f t="shared" si="28"/>
        <v>0</v>
      </c>
      <c r="N335" s="30">
        <f t="shared" si="29"/>
        <v>0</v>
      </c>
      <c r="O335" s="18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  <c r="BL335" s="47"/>
      <c r="BM335" s="47"/>
    </row>
    <row r="336" spans="1:65" s="11" customFormat="1" x14ac:dyDescent="0.4">
      <c r="A336" s="79" t="s">
        <v>2423</v>
      </c>
      <c r="B336" s="80"/>
      <c r="C336" s="81"/>
      <c r="D336" s="55"/>
      <c r="E336" s="55"/>
      <c r="F336" s="56"/>
      <c r="G336" s="82"/>
      <c r="H336" s="82"/>
      <c r="I336" s="83"/>
      <c r="J336" s="84"/>
      <c r="K336" s="83"/>
      <c r="L336" s="70"/>
      <c r="M336" s="130"/>
      <c r="N336" s="70"/>
      <c r="O336" s="56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L336" s="58"/>
      <c r="BM336" s="58"/>
    </row>
    <row r="337" spans="1:65" s="11" customFormat="1" x14ac:dyDescent="0.4">
      <c r="A337" s="62" t="s">
        <v>2424</v>
      </c>
      <c r="B337" s="63"/>
      <c r="C337" s="64"/>
      <c r="D337" s="65"/>
      <c r="E337" s="59"/>
      <c r="F337" s="60"/>
      <c r="G337" s="66"/>
      <c r="H337" s="66"/>
      <c r="I337" s="67"/>
      <c r="J337" s="68"/>
      <c r="K337" s="67"/>
      <c r="L337" s="69"/>
      <c r="M337" s="128"/>
      <c r="N337" s="69"/>
      <c r="O337" s="60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L337" s="58"/>
      <c r="BM337" s="58"/>
    </row>
    <row r="338" spans="1:65" ht="77.150000000000006" x14ac:dyDescent="0.4">
      <c r="A338" s="12" t="s">
        <v>188</v>
      </c>
      <c r="B338" s="14"/>
      <c r="C338" s="12" t="s">
        <v>935</v>
      </c>
      <c r="D338" s="42" t="s">
        <v>429</v>
      </c>
      <c r="E338" s="17" t="s">
        <v>2459</v>
      </c>
      <c r="F338" s="19">
        <v>6</v>
      </c>
      <c r="G338" s="12" t="s">
        <v>2072</v>
      </c>
      <c r="H338" s="12" t="s">
        <v>2192</v>
      </c>
      <c r="I338" s="14" t="s">
        <v>662</v>
      </c>
      <c r="J338" s="14"/>
      <c r="K338" s="14">
        <v>2019</v>
      </c>
      <c r="L338" s="30">
        <v>189</v>
      </c>
      <c r="M338" s="127"/>
      <c r="N338" s="30">
        <f t="shared" si="29"/>
        <v>0</v>
      </c>
      <c r="O338" s="18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  <c r="BF338" s="47"/>
      <c r="BG338" s="47"/>
      <c r="BH338" s="47"/>
      <c r="BI338" s="47"/>
      <c r="BJ338" s="47"/>
      <c r="BK338" s="47"/>
      <c r="BL338" s="47"/>
      <c r="BM338" s="47"/>
    </row>
    <row r="339" spans="1:65" ht="66.75" customHeight="1" x14ac:dyDescent="0.4">
      <c r="A339" s="12" t="s">
        <v>188</v>
      </c>
      <c r="B339" s="14"/>
      <c r="C339" s="12" t="s">
        <v>936</v>
      </c>
      <c r="D339" s="17"/>
      <c r="E339" s="17"/>
      <c r="F339" s="19">
        <v>6</v>
      </c>
      <c r="G339" s="12" t="s">
        <v>2072</v>
      </c>
      <c r="H339" s="12" t="s">
        <v>2193</v>
      </c>
      <c r="I339" s="14" t="s">
        <v>662</v>
      </c>
      <c r="J339" s="14"/>
      <c r="K339" s="14">
        <v>2019</v>
      </c>
      <c r="L339" s="30">
        <v>189</v>
      </c>
      <c r="M339" s="127"/>
      <c r="N339" s="30">
        <f t="shared" si="29"/>
        <v>0</v>
      </c>
      <c r="O339" s="18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  <c r="BH339" s="47"/>
      <c r="BI339" s="47"/>
      <c r="BJ339" s="47"/>
      <c r="BK339" s="47"/>
      <c r="BL339" s="47"/>
      <c r="BM339" s="47"/>
    </row>
    <row r="340" spans="1:65" ht="77.150000000000006" x14ac:dyDescent="0.4">
      <c r="A340" s="12" t="s">
        <v>191</v>
      </c>
      <c r="B340" s="14"/>
      <c r="C340" s="12" t="s">
        <v>937</v>
      </c>
      <c r="D340" s="42" t="s">
        <v>430</v>
      </c>
      <c r="E340" s="17" t="s">
        <v>2459</v>
      </c>
      <c r="F340" s="19">
        <v>7</v>
      </c>
      <c r="G340" s="12" t="s">
        <v>2073</v>
      </c>
      <c r="H340" s="12" t="s">
        <v>2194</v>
      </c>
      <c r="I340" s="14" t="s">
        <v>662</v>
      </c>
      <c r="J340" s="14"/>
      <c r="K340" s="14">
        <v>2019</v>
      </c>
      <c r="L340" s="30">
        <v>189</v>
      </c>
      <c r="M340" s="127">
        <f t="shared" ref="M340:M345" si="30">SUM(P340:BM340)</f>
        <v>0</v>
      </c>
      <c r="N340" s="30">
        <f t="shared" si="29"/>
        <v>0</v>
      </c>
      <c r="O340" s="18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  <c r="BF340" s="47"/>
      <c r="BG340" s="47"/>
      <c r="BH340" s="47"/>
      <c r="BI340" s="47"/>
      <c r="BJ340" s="47"/>
      <c r="BK340" s="47"/>
      <c r="BL340" s="47"/>
      <c r="BM340" s="47"/>
    </row>
    <row r="341" spans="1:65" ht="58.5" customHeight="1" x14ac:dyDescent="0.4">
      <c r="A341" s="12" t="s">
        <v>191</v>
      </c>
      <c r="B341" s="14"/>
      <c r="C341" s="12" t="s">
        <v>938</v>
      </c>
      <c r="D341" s="17"/>
      <c r="E341" s="17"/>
      <c r="F341" s="19">
        <v>7</v>
      </c>
      <c r="G341" s="12" t="s">
        <v>2073</v>
      </c>
      <c r="H341" s="12" t="s">
        <v>2195</v>
      </c>
      <c r="I341" s="14" t="s">
        <v>662</v>
      </c>
      <c r="J341" s="14"/>
      <c r="K341" s="14">
        <v>2019</v>
      </c>
      <c r="L341" s="30">
        <v>189</v>
      </c>
      <c r="M341" s="127">
        <f t="shared" si="30"/>
        <v>0</v>
      </c>
      <c r="N341" s="30">
        <f t="shared" si="29"/>
        <v>0</v>
      </c>
      <c r="O341" s="18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  <c r="BE341" s="47"/>
      <c r="BF341" s="47"/>
      <c r="BG341" s="47"/>
      <c r="BH341" s="47"/>
      <c r="BI341" s="47"/>
      <c r="BJ341" s="47"/>
      <c r="BK341" s="47"/>
      <c r="BL341" s="47"/>
      <c r="BM341" s="47"/>
    </row>
    <row r="342" spans="1:65" ht="77.150000000000006" x14ac:dyDescent="0.4">
      <c r="A342" s="12" t="s">
        <v>1766</v>
      </c>
      <c r="B342" s="14"/>
      <c r="C342" s="12" t="s">
        <v>939</v>
      </c>
      <c r="D342" s="42" t="s">
        <v>430</v>
      </c>
      <c r="E342" s="17" t="s">
        <v>2459</v>
      </c>
      <c r="F342" s="19">
        <v>8</v>
      </c>
      <c r="G342" s="12" t="s">
        <v>2073</v>
      </c>
      <c r="H342" s="12" t="s">
        <v>2196</v>
      </c>
      <c r="I342" s="14" t="s">
        <v>662</v>
      </c>
      <c r="J342" s="14"/>
      <c r="K342" s="14">
        <v>2019</v>
      </c>
      <c r="L342" s="30">
        <v>189</v>
      </c>
      <c r="M342" s="127">
        <f t="shared" si="30"/>
        <v>0</v>
      </c>
      <c r="N342" s="30">
        <f t="shared" si="29"/>
        <v>0</v>
      </c>
      <c r="O342" s="18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  <c r="BC342" s="47"/>
      <c r="BD342" s="47"/>
      <c r="BE342" s="47"/>
      <c r="BF342" s="47"/>
      <c r="BG342" s="47"/>
      <c r="BH342" s="47"/>
      <c r="BI342" s="47"/>
      <c r="BJ342" s="47"/>
      <c r="BK342" s="47"/>
      <c r="BL342" s="47"/>
      <c r="BM342" s="47"/>
    </row>
    <row r="343" spans="1:65" ht="58.5" customHeight="1" x14ac:dyDescent="0.4">
      <c r="A343" s="12" t="s">
        <v>1766</v>
      </c>
      <c r="B343" s="14"/>
      <c r="C343" s="12" t="s">
        <v>940</v>
      </c>
      <c r="D343" s="17"/>
      <c r="E343" s="17"/>
      <c r="F343" s="19">
        <v>8</v>
      </c>
      <c r="G343" s="12" t="s">
        <v>2073</v>
      </c>
      <c r="H343" s="12" t="s">
        <v>2197</v>
      </c>
      <c r="I343" s="14" t="s">
        <v>662</v>
      </c>
      <c r="J343" s="14"/>
      <c r="K343" s="14">
        <v>2019</v>
      </c>
      <c r="L343" s="30">
        <v>189</v>
      </c>
      <c r="M343" s="127">
        <f t="shared" si="30"/>
        <v>0</v>
      </c>
      <c r="N343" s="30">
        <f t="shared" si="29"/>
        <v>0</v>
      </c>
      <c r="O343" s="18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47"/>
      <c r="BF343" s="47"/>
      <c r="BG343" s="47"/>
      <c r="BH343" s="47"/>
      <c r="BI343" s="47"/>
      <c r="BJ343" s="47"/>
      <c r="BK343" s="47"/>
      <c r="BL343" s="47"/>
      <c r="BM343" s="47"/>
    </row>
    <row r="344" spans="1:65" ht="77.150000000000006" x14ac:dyDescent="0.4">
      <c r="A344" s="12" t="s">
        <v>1767</v>
      </c>
      <c r="B344" s="14"/>
      <c r="C344" s="12" t="s">
        <v>941</v>
      </c>
      <c r="D344" s="42" t="s">
        <v>431</v>
      </c>
      <c r="E344" s="17" t="s">
        <v>2459</v>
      </c>
      <c r="F344" s="19">
        <v>9</v>
      </c>
      <c r="G344" s="12" t="s">
        <v>2074</v>
      </c>
      <c r="H344" s="12" t="s">
        <v>2198</v>
      </c>
      <c r="I344" s="14" t="s">
        <v>662</v>
      </c>
      <c r="J344" s="14"/>
      <c r="K344" s="14">
        <v>2019</v>
      </c>
      <c r="L344" s="30">
        <v>189</v>
      </c>
      <c r="M344" s="127">
        <f t="shared" si="30"/>
        <v>0</v>
      </c>
      <c r="N344" s="30">
        <f t="shared" si="29"/>
        <v>0</v>
      </c>
      <c r="O344" s="18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  <c r="BF344" s="47"/>
      <c r="BG344" s="47"/>
      <c r="BH344" s="47"/>
      <c r="BI344" s="47"/>
      <c r="BJ344" s="47"/>
      <c r="BK344" s="47"/>
      <c r="BL344" s="47"/>
      <c r="BM344" s="47"/>
    </row>
    <row r="345" spans="1:65" ht="75.75" customHeight="1" x14ac:dyDescent="0.4">
      <c r="A345" s="12" t="s">
        <v>1767</v>
      </c>
      <c r="B345" s="14"/>
      <c r="C345" s="12" t="s">
        <v>942</v>
      </c>
      <c r="D345" s="17"/>
      <c r="E345" s="17"/>
      <c r="F345" s="19">
        <v>9</v>
      </c>
      <c r="G345" s="12" t="s">
        <v>2074</v>
      </c>
      <c r="H345" s="12" t="s">
        <v>2199</v>
      </c>
      <c r="I345" s="14" t="s">
        <v>662</v>
      </c>
      <c r="J345" s="14"/>
      <c r="K345" s="14">
        <v>2019</v>
      </c>
      <c r="L345" s="30">
        <v>189</v>
      </c>
      <c r="M345" s="127">
        <f t="shared" si="30"/>
        <v>0</v>
      </c>
      <c r="N345" s="30">
        <f t="shared" si="29"/>
        <v>0</v>
      </c>
      <c r="O345" s="18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  <c r="BC345" s="47"/>
      <c r="BD345" s="47"/>
      <c r="BE345" s="47"/>
      <c r="BF345" s="47"/>
      <c r="BG345" s="47"/>
      <c r="BH345" s="47"/>
      <c r="BI345" s="47"/>
      <c r="BJ345" s="47"/>
      <c r="BK345" s="47"/>
      <c r="BL345" s="47"/>
      <c r="BM345" s="47"/>
    </row>
    <row r="346" spans="1:65" s="11" customFormat="1" x14ac:dyDescent="0.4">
      <c r="A346" s="62" t="s">
        <v>2460</v>
      </c>
      <c r="B346" s="63"/>
      <c r="C346" s="64"/>
      <c r="D346" s="65"/>
      <c r="E346" s="59"/>
      <c r="F346" s="60"/>
      <c r="G346" s="66"/>
      <c r="H346" s="66"/>
      <c r="I346" s="67"/>
      <c r="J346" s="68"/>
      <c r="K346" s="67"/>
      <c r="L346" s="69"/>
      <c r="M346" s="128"/>
      <c r="N346" s="69"/>
      <c r="O346" s="60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L346" s="58"/>
      <c r="BM346" s="58"/>
    </row>
    <row r="347" spans="1:65" ht="61.75" x14ac:dyDescent="0.4">
      <c r="A347" s="12" t="s">
        <v>1768</v>
      </c>
      <c r="B347" s="14"/>
      <c r="C347" s="17" t="s">
        <v>943</v>
      </c>
      <c r="D347" s="12" t="s">
        <v>1191</v>
      </c>
      <c r="E347" s="17" t="s">
        <v>174</v>
      </c>
      <c r="F347" s="19">
        <v>5</v>
      </c>
      <c r="G347" s="12" t="s">
        <v>1191</v>
      </c>
      <c r="H347" s="12" t="s">
        <v>175</v>
      </c>
      <c r="I347" s="14" t="s">
        <v>1198</v>
      </c>
      <c r="J347" s="14"/>
      <c r="K347" s="14">
        <v>2019</v>
      </c>
      <c r="L347" s="30">
        <v>434</v>
      </c>
      <c r="M347" s="127">
        <v>30</v>
      </c>
      <c r="N347" s="30">
        <f t="shared" si="29"/>
        <v>13020</v>
      </c>
      <c r="O347" s="18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  <c r="BB347" s="47"/>
      <c r="BC347" s="47"/>
      <c r="BD347" s="47"/>
      <c r="BE347" s="47"/>
      <c r="BF347" s="47"/>
      <c r="BG347" s="47"/>
      <c r="BH347" s="47"/>
      <c r="BI347" s="47"/>
      <c r="BJ347" s="47"/>
      <c r="BK347" s="47"/>
      <c r="BL347" s="47"/>
      <c r="BM347" s="47"/>
    </row>
    <row r="348" spans="1:65" ht="61.75" x14ac:dyDescent="0.4">
      <c r="A348" s="12" t="s">
        <v>1769</v>
      </c>
      <c r="B348" s="14"/>
      <c r="C348" s="17" t="s">
        <v>944</v>
      </c>
      <c r="D348" s="12" t="s">
        <v>2461</v>
      </c>
      <c r="E348" s="17" t="s">
        <v>176</v>
      </c>
      <c r="F348" s="19">
        <v>6</v>
      </c>
      <c r="G348" s="12" t="s">
        <v>1192</v>
      </c>
      <c r="H348" s="12" t="s">
        <v>177</v>
      </c>
      <c r="I348" s="14" t="s">
        <v>1198</v>
      </c>
      <c r="J348" s="14"/>
      <c r="K348" s="14">
        <v>2019</v>
      </c>
      <c r="L348" s="30">
        <v>442</v>
      </c>
      <c r="M348" s="127">
        <v>30</v>
      </c>
      <c r="N348" s="30">
        <f t="shared" si="29"/>
        <v>13260</v>
      </c>
      <c r="O348" s="18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/>
      <c r="BB348" s="47"/>
      <c r="BC348" s="47"/>
      <c r="BD348" s="47"/>
      <c r="BE348" s="47"/>
      <c r="BF348" s="47"/>
      <c r="BG348" s="47"/>
      <c r="BH348" s="47"/>
      <c r="BI348" s="47"/>
      <c r="BJ348" s="47"/>
      <c r="BK348" s="47"/>
      <c r="BL348" s="47"/>
      <c r="BM348" s="47"/>
    </row>
    <row r="349" spans="1:65" ht="61.75" x14ac:dyDescent="0.4">
      <c r="A349" s="12" t="s">
        <v>1770</v>
      </c>
      <c r="B349" s="14"/>
      <c r="C349" s="17" t="s">
        <v>945</v>
      </c>
      <c r="D349" s="12" t="s">
        <v>1193</v>
      </c>
      <c r="E349" s="17" t="s">
        <v>1207</v>
      </c>
      <c r="F349" s="19">
        <v>7</v>
      </c>
      <c r="G349" s="12" t="s">
        <v>1193</v>
      </c>
      <c r="H349" s="12" t="s">
        <v>1195</v>
      </c>
      <c r="I349" s="14" t="s">
        <v>1198</v>
      </c>
      <c r="J349" s="14"/>
      <c r="K349" s="14">
        <v>2019</v>
      </c>
      <c r="L349" s="30">
        <v>442</v>
      </c>
      <c r="M349" s="127">
        <v>30</v>
      </c>
      <c r="N349" s="30">
        <f t="shared" si="29"/>
        <v>13260</v>
      </c>
      <c r="O349" s="18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  <c r="BB349" s="47"/>
      <c r="BC349" s="47"/>
      <c r="BD349" s="47"/>
      <c r="BE349" s="47"/>
      <c r="BF349" s="47"/>
      <c r="BG349" s="47"/>
      <c r="BH349" s="47"/>
      <c r="BI349" s="47"/>
      <c r="BJ349" s="47"/>
      <c r="BK349" s="47"/>
      <c r="BL349" s="47"/>
      <c r="BM349" s="47"/>
    </row>
    <row r="350" spans="1:65" ht="77.150000000000006" x14ac:dyDescent="0.4">
      <c r="A350" s="12" t="s">
        <v>1771</v>
      </c>
      <c r="B350" s="14"/>
      <c r="C350" s="17" t="s">
        <v>946</v>
      </c>
      <c r="D350" s="12" t="s">
        <v>1194</v>
      </c>
      <c r="E350" s="17" t="s">
        <v>1207</v>
      </c>
      <c r="F350" s="19">
        <v>8</v>
      </c>
      <c r="G350" s="12" t="s">
        <v>1194</v>
      </c>
      <c r="H350" s="12" t="s">
        <v>1196</v>
      </c>
      <c r="I350" s="14" t="s">
        <v>1198</v>
      </c>
      <c r="J350" s="14"/>
      <c r="K350" s="14">
        <v>2019</v>
      </c>
      <c r="L350" s="30">
        <v>442</v>
      </c>
      <c r="M350" s="127">
        <v>30</v>
      </c>
      <c r="N350" s="30">
        <f t="shared" si="29"/>
        <v>13260</v>
      </c>
      <c r="O350" s="18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C350" s="47"/>
      <c r="BD350" s="47"/>
      <c r="BE350" s="47"/>
      <c r="BF350" s="47"/>
      <c r="BG350" s="47"/>
      <c r="BH350" s="47"/>
      <c r="BI350" s="47"/>
      <c r="BJ350" s="47"/>
      <c r="BK350" s="47"/>
      <c r="BL350" s="47"/>
      <c r="BM350" s="47"/>
    </row>
    <row r="351" spans="1:65" ht="77.150000000000006" x14ac:dyDescent="0.4">
      <c r="A351" s="12" t="s">
        <v>1772</v>
      </c>
      <c r="B351" s="14"/>
      <c r="C351" s="17" t="s">
        <v>947</v>
      </c>
      <c r="D351" s="12" t="s">
        <v>1194</v>
      </c>
      <c r="E351" s="17" t="s">
        <v>2462</v>
      </c>
      <c r="F351" s="19">
        <v>9</v>
      </c>
      <c r="G351" s="12" t="s">
        <v>1194</v>
      </c>
      <c r="H351" s="12" t="s">
        <v>1197</v>
      </c>
      <c r="I351" s="14" t="s">
        <v>1198</v>
      </c>
      <c r="J351" s="14"/>
      <c r="K351" s="14">
        <v>2019</v>
      </c>
      <c r="L351" s="30">
        <v>442</v>
      </c>
      <c r="M351" s="127">
        <v>30</v>
      </c>
      <c r="N351" s="30">
        <f t="shared" si="29"/>
        <v>13260</v>
      </c>
      <c r="O351" s="18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  <c r="BC351" s="47"/>
      <c r="BD351" s="47"/>
      <c r="BE351" s="47"/>
      <c r="BF351" s="47"/>
      <c r="BG351" s="47"/>
      <c r="BH351" s="47"/>
      <c r="BI351" s="47"/>
      <c r="BJ351" s="47"/>
      <c r="BK351" s="47"/>
      <c r="BL351" s="47"/>
      <c r="BM351" s="47"/>
    </row>
    <row r="352" spans="1:65" ht="30.9" x14ac:dyDescent="0.4">
      <c r="A352" s="12" t="s">
        <v>195</v>
      </c>
      <c r="B352" s="14"/>
      <c r="C352" s="17" t="s">
        <v>948</v>
      </c>
      <c r="D352" s="17" t="s">
        <v>179</v>
      </c>
      <c r="E352" s="12" t="s">
        <v>2463</v>
      </c>
      <c r="F352" s="19">
        <v>5</v>
      </c>
      <c r="G352" s="12" t="s">
        <v>179</v>
      </c>
      <c r="H352" s="12" t="s">
        <v>1201</v>
      </c>
      <c r="I352" s="14" t="s">
        <v>1206</v>
      </c>
      <c r="J352" s="14"/>
      <c r="K352" s="14">
        <v>2019</v>
      </c>
      <c r="L352" s="30">
        <v>443</v>
      </c>
      <c r="M352" s="127">
        <f t="shared" ref="M352:M356" si="31">SUM(P352:BM352)</f>
        <v>0</v>
      </c>
      <c r="N352" s="30">
        <f t="shared" si="29"/>
        <v>0</v>
      </c>
      <c r="O352" s="18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  <c r="BC352" s="47"/>
      <c r="BD352" s="47"/>
      <c r="BE352" s="47"/>
      <c r="BF352" s="47"/>
      <c r="BG352" s="47"/>
      <c r="BH352" s="47"/>
      <c r="BI352" s="47"/>
      <c r="BJ352" s="47"/>
      <c r="BK352" s="47"/>
      <c r="BL352" s="47"/>
      <c r="BM352" s="47"/>
    </row>
    <row r="353" spans="1:65" ht="30.9" x14ac:dyDescent="0.4">
      <c r="A353" s="12" t="s">
        <v>199</v>
      </c>
      <c r="B353" s="14"/>
      <c r="C353" s="17" t="s">
        <v>949</v>
      </c>
      <c r="D353" s="17" t="s">
        <v>181</v>
      </c>
      <c r="E353" s="12" t="s">
        <v>2464</v>
      </c>
      <c r="F353" s="19">
        <v>6</v>
      </c>
      <c r="G353" s="12" t="s">
        <v>1199</v>
      </c>
      <c r="H353" s="12" t="s">
        <v>1202</v>
      </c>
      <c r="I353" s="14" t="s">
        <v>1206</v>
      </c>
      <c r="J353" s="14"/>
      <c r="K353" s="14">
        <v>2019</v>
      </c>
      <c r="L353" s="30">
        <v>443</v>
      </c>
      <c r="M353" s="127">
        <f t="shared" si="31"/>
        <v>0</v>
      </c>
      <c r="N353" s="30">
        <f t="shared" si="29"/>
        <v>0</v>
      </c>
      <c r="O353" s="18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47"/>
      <c r="BF353" s="47"/>
      <c r="BG353" s="47"/>
      <c r="BH353" s="47"/>
      <c r="BI353" s="47"/>
      <c r="BJ353" s="47"/>
      <c r="BK353" s="47"/>
      <c r="BL353" s="47"/>
      <c r="BM353" s="47"/>
    </row>
    <row r="354" spans="1:65" ht="30.9" x14ac:dyDescent="0.4">
      <c r="A354" s="12" t="s">
        <v>201</v>
      </c>
      <c r="B354" s="14"/>
      <c r="C354" s="17" t="s">
        <v>950</v>
      </c>
      <c r="D354" s="17" t="s">
        <v>182</v>
      </c>
      <c r="E354" s="12" t="s">
        <v>2465</v>
      </c>
      <c r="F354" s="19">
        <v>7</v>
      </c>
      <c r="G354" s="12" t="s">
        <v>182</v>
      </c>
      <c r="H354" s="12" t="s">
        <v>1203</v>
      </c>
      <c r="I354" s="14" t="s">
        <v>1206</v>
      </c>
      <c r="J354" s="14"/>
      <c r="K354" s="14">
        <v>2019</v>
      </c>
      <c r="L354" s="30">
        <v>443</v>
      </c>
      <c r="M354" s="127">
        <f t="shared" si="31"/>
        <v>0</v>
      </c>
      <c r="N354" s="30">
        <f t="shared" si="29"/>
        <v>0</v>
      </c>
      <c r="O354" s="18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  <c r="BC354" s="47"/>
      <c r="BD354" s="47"/>
      <c r="BE354" s="47"/>
      <c r="BF354" s="47"/>
      <c r="BG354" s="47"/>
      <c r="BH354" s="47"/>
      <c r="BI354" s="47"/>
      <c r="BJ354" s="47"/>
      <c r="BK354" s="47"/>
      <c r="BL354" s="47"/>
      <c r="BM354" s="47"/>
    </row>
    <row r="355" spans="1:65" ht="30.9" x14ac:dyDescent="0.4">
      <c r="A355" s="12" t="s">
        <v>1773</v>
      </c>
      <c r="B355" s="14"/>
      <c r="C355" s="17" t="s">
        <v>951</v>
      </c>
      <c r="D355" s="12" t="s">
        <v>1200</v>
      </c>
      <c r="E355" s="12" t="s">
        <v>2465</v>
      </c>
      <c r="F355" s="19">
        <v>8</v>
      </c>
      <c r="G355" s="12" t="s">
        <v>1200</v>
      </c>
      <c r="H355" s="12" t="s">
        <v>1204</v>
      </c>
      <c r="I355" s="14" t="s">
        <v>1206</v>
      </c>
      <c r="J355" s="14"/>
      <c r="K355" s="14">
        <v>2019</v>
      </c>
      <c r="L355" s="30">
        <v>443</v>
      </c>
      <c r="M355" s="127">
        <f t="shared" si="31"/>
        <v>0</v>
      </c>
      <c r="N355" s="30">
        <f t="shared" si="29"/>
        <v>0</v>
      </c>
      <c r="O355" s="18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  <c r="BB355" s="47"/>
      <c r="BC355" s="47"/>
      <c r="BD355" s="47"/>
      <c r="BE355" s="47"/>
      <c r="BF355" s="47"/>
      <c r="BG355" s="47"/>
      <c r="BH355" s="47"/>
      <c r="BI355" s="47"/>
      <c r="BJ355" s="47"/>
      <c r="BK355" s="47"/>
      <c r="BL355" s="47"/>
      <c r="BM355" s="47"/>
    </row>
    <row r="356" spans="1:65" ht="30.9" x14ac:dyDescent="0.4">
      <c r="A356" s="12" t="s">
        <v>1774</v>
      </c>
      <c r="B356" s="14"/>
      <c r="C356" s="17" t="s">
        <v>952</v>
      </c>
      <c r="D356" s="12" t="s">
        <v>183</v>
      </c>
      <c r="E356" s="12" t="s">
        <v>2465</v>
      </c>
      <c r="F356" s="19">
        <v>9</v>
      </c>
      <c r="G356" s="12" t="s">
        <v>183</v>
      </c>
      <c r="H356" s="12" t="s">
        <v>1205</v>
      </c>
      <c r="I356" s="14" t="s">
        <v>1206</v>
      </c>
      <c r="J356" s="14"/>
      <c r="K356" s="14">
        <v>2019</v>
      </c>
      <c r="L356" s="30">
        <v>443</v>
      </c>
      <c r="M356" s="127">
        <f t="shared" si="31"/>
        <v>0</v>
      </c>
      <c r="N356" s="30">
        <f t="shared" si="29"/>
        <v>0</v>
      </c>
      <c r="O356" s="18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  <c r="BB356" s="47"/>
      <c r="BC356" s="47"/>
      <c r="BD356" s="47"/>
      <c r="BE356" s="47"/>
      <c r="BF356" s="47"/>
      <c r="BG356" s="47"/>
      <c r="BH356" s="47"/>
      <c r="BI356" s="47"/>
      <c r="BJ356" s="47"/>
      <c r="BK356" s="47"/>
      <c r="BL356" s="47"/>
      <c r="BM356" s="47"/>
    </row>
    <row r="357" spans="1:65" s="23" customFormat="1" x14ac:dyDescent="0.4">
      <c r="A357" s="62" t="s">
        <v>2466</v>
      </c>
      <c r="B357" s="63"/>
      <c r="C357" s="64"/>
      <c r="D357" s="65"/>
      <c r="E357" s="59"/>
      <c r="F357" s="60"/>
      <c r="G357" s="66"/>
      <c r="H357" s="66"/>
      <c r="I357" s="67"/>
      <c r="J357" s="68"/>
      <c r="K357" s="67"/>
      <c r="L357" s="69"/>
      <c r="M357" s="128"/>
      <c r="N357" s="69"/>
      <c r="O357" s="60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L357" s="58"/>
      <c r="BM357" s="58"/>
    </row>
    <row r="358" spans="1:65" s="24" customFormat="1" ht="46.3" x14ac:dyDescent="0.4">
      <c r="A358" s="12" t="s">
        <v>207</v>
      </c>
      <c r="B358" s="14"/>
      <c r="C358" s="17" t="s">
        <v>953</v>
      </c>
      <c r="D358" s="12" t="s">
        <v>1208</v>
      </c>
      <c r="E358" s="17" t="s">
        <v>184</v>
      </c>
      <c r="F358" s="19">
        <v>6</v>
      </c>
      <c r="G358" s="12" t="s">
        <v>1208</v>
      </c>
      <c r="H358" s="12" t="s">
        <v>1212</v>
      </c>
      <c r="I358" s="14" t="s">
        <v>1216</v>
      </c>
      <c r="J358" s="14"/>
      <c r="K358" s="14">
        <v>2019</v>
      </c>
      <c r="L358" s="30">
        <v>443</v>
      </c>
      <c r="M358" s="127">
        <v>30</v>
      </c>
      <c r="N358" s="30">
        <f t="shared" si="29"/>
        <v>13290</v>
      </c>
      <c r="O358" s="18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  <c r="BC358" s="47"/>
      <c r="BD358" s="47"/>
      <c r="BE358" s="47"/>
      <c r="BF358" s="47"/>
      <c r="BG358" s="47"/>
      <c r="BH358" s="47"/>
      <c r="BI358" s="47"/>
      <c r="BJ358" s="47"/>
      <c r="BK358" s="47"/>
      <c r="BL358" s="47"/>
      <c r="BM358" s="47"/>
    </row>
    <row r="359" spans="1:65" s="24" customFormat="1" ht="46.3" x14ac:dyDescent="0.4">
      <c r="A359" s="12" t="s">
        <v>209</v>
      </c>
      <c r="B359" s="14"/>
      <c r="C359" s="17" t="s">
        <v>954</v>
      </c>
      <c r="D359" s="12" t="s">
        <v>1209</v>
      </c>
      <c r="E359" s="17" t="s">
        <v>184</v>
      </c>
      <c r="F359" s="19">
        <v>7</v>
      </c>
      <c r="G359" s="12" t="s">
        <v>1209</v>
      </c>
      <c r="H359" s="12" t="s">
        <v>1213</v>
      </c>
      <c r="I359" s="14" t="s">
        <v>1216</v>
      </c>
      <c r="J359" s="14"/>
      <c r="K359" s="14">
        <v>2019</v>
      </c>
      <c r="L359" s="30">
        <v>443</v>
      </c>
      <c r="M359" s="127">
        <v>30</v>
      </c>
      <c r="N359" s="30">
        <f t="shared" si="29"/>
        <v>13290</v>
      </c>
      <c r="O359" s="18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  <c r="BC359" s="47"/>
      <c r="BD359" s="47"/>
      <c r="BE359" s="47"/>
      <c r="BF359" s="47"/>
      <c r="BG359" s="47"/>
      <c r="BH359" s="47"/>
      <c r="BI359" s="47"/>
      <c r="BJ359" s="47"/>
      <c r="BK359" s="47"/>
      <c r="BL359" s="47"/>
      <c r="BM359" s="47"/>
    </row>
    <row r="360" spans="1:65" s="24" customFormat="1" ht="46.3" x14ac:dyDescent="0.4">
      <c r="A360" s="12" t="s">
        <v>212</v>
      </c>
      <c r="B360" s="14"/>
      <c r="C360" s="17" t="s">
        <v>955</v>
      </c>
      <c r="D360" s="12" t="s">
        <v>1210</v>
      </c>
      <c r="E360" s="17" t="s">
        <v>184</v>
      </c>
      <c r="F360" s="19">
        <v>8</v>
      </c>
      <c r="G360" s="12" t="s">
        <v>1210</v>
      </c>
      <c r="H360" s="12" t="s">
        <v>1214</v>
      </c>
      <c r="I360" s="14" t="s">
        <v>1216</v>
      </c>
      <c r="J360" s="14"/>
      <c r="K360" s="14">
        <v>2019</v>
      </c>
      <c r="L360" s="30">
        <v>443</v>
      </c>
      <c r="M360" s="127">
        <v>30</v>
      </c>
      <c r="N360" s="30">
        <f t="shared" si="29"/>
        <v>13290</v>
      </c>
      <c r="O360" s="18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  <c r="BC360" s="47"/>
      <c r="BD360" s="47"/>
      <c r="BE360" s="47"/>
      <c r="BF360" s="47"/>
      <c r="BG360" s="47"/>
      <c r="BH360" s="47"/>
      <c r="BI360" s="47"/>
      <c r="BJ360" s="47"/>
      <c r="BK360" s="47"/>
      <c r="BL360" s="47"/>
      <c r="BM360" s="47"/>
    </row>
    <row r="361" spans="1:65" s="24" customFormat="1" ht="46.3" x14ac:dyDescent="0.4">
      <c r="A361" s="12" t="s">
        <v>1775</v>
      </c>
      <c r="B361" s="14"/>
      <c r="C361" s="17" t="s">
        <v>956</v>
      </c>
      <c r="D361" s="12" t="s">
        <v>1211</v>
      </c>
      <c r="E361" s="17" t="s">
        <v>184</v>
      </c>
      <c r="F361" s="19">
        <v>9</v>
      </c>
      <c r="G361" s="12" t="s">
        <v>1211</v>
      </c>
      <c r="H361" s="12" t="s">
        <v>1215</v>
      </c>
      <c r="I361" s="14" t="s">
        <v>1216</v>
      </c>
      <c r="J361" s="14"/>
      <c r="K361" s="14">
        <v>2019</v>
      </c>
      <c r="L361" s="30">
        <v>443</v>
      </c>
      <c r="M361" s="127">
        <v>30</v>
      </c>
      <c r="N361" s="30">
        <f t="shared" si="29"/>
        <v>13290</v>
      </c>
      <c r="O361" s="18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47"/>
      <c r="BF361" s="47"/>
      <c r="BG361" s="47"/>
      <c r="BH361" s="47"/>
      <c r="BI361" s="47"/>
      <c r="BJ361" s="47"/>
      <c r="BK361" s="47"/>
      <c r="BL361" s="47"/>
      <c r="BM361" s="47"/>
    </row>
    <row r="362" spans="1:65" s="24" customFormat="1" ht="43.5" customHeight="1" x14ac:dyDescent="0.4">
      <c r="A362" s="12" t="s">
        <v>214</v>
      </c>
      <c r="B362" s="14"/>
      <c r="C362" s="17" t="s">
        <v>1217</v>
      </c>
      <c r="D362" s="12" t="s">
        <v>1221</v>
      </c>
      <c r="E362" s="17" t="s">
        <v>184</v>
      </c>
      <c r="F362" s="19">
        <v>6</v>
      </c>
      <c r="G362" s="12" t="s">
        <v>1221</v>
      </c>
      <c r="H362" s="12" t="s">
        <v>1222</v>
      </c>
      <c r="I362" s="14" t="s">
        <v>1224</v>
      </c>
      <c r="J362" s="14"/>
      <c r="K362" s="14">
        <v>2019</v>
      </c>
      <c r="L362" s="30">
        <v>243</v>
      </c>
      <c r="M362" s="127">
        <f t="shared" ref="M362:M365" si="32">SUM(P362:BM362)</f>
        <v>0</v>
      </c>
      <c r="N362" s="30">
        <f t="shared" si="29"/>
        <v>0</v>
      </c>
      <c r="O362" s="18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  <c r="BB362" s="47"/>
      <c r="BC362" s="47"/>
      <c r="BD362" s="47"/>
      <c r="BE362" s="47"/>
      <c r="BF362" s="47"/>
      <c r="BG362" s="47"/>
      <c r="BH362" s="47"/>
      <c r="BI362" s="47"/>
      <c r="BJ362" s="47"/>
      <c r="BK362" s="47"/>
      <c r="BL362" s="47"/>
      <c r="BM362" s="47"/>
    </row>
    <row r="363" spans="1:65" s="24" customFormat="1" ht="43.5" customHeight="1" x14ac:dyDescent="0.4">
      <c r="A363" s="12" t="s">
        <v>1776</v>
      </c>
      <c r="B363" s="14"/>
      <c r="C363" s="17" t="s">
        <v>1218</v>
      </c>
      <c r="D363" s="12" t="s">
        <v>1221</v>
      </c>
      <c r="E363" s="17" t="s">
        <v>184</v>
      </c>
      <c r="F363" s="19">
        <v>7</v>
      </c>
      <c r="G363" s="12" t="s">
        <v>1221</v>
      </c>
      <c r="H363" s="12" t="s">
        <v>1223</v>
      </c>
      <c r="I363" s="14" t="s">
        <v>1224</v>
      </c>
      <c r="J363" s="14"/>
      <c r="K363" s="14">
        <v>2019</v>
      </c>
      <c r="L363" s="30">
        <v>243</v>
      </c>
      <c r="M363" s="127">
        <f t="shared" si="32"/>
        <v>0</v>
      </c>
      <c r="N363" s="30">
        <f t="shared" si="29"/>
        <v>0</v>
      </c>
      <c r="O363" s="18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  <c r="BB363" s="47"/>
      <c r="BC363" s="47"/>
      <c r="BD363" s="47"/>
      <c r="BE363" s="47"/>
      <c r="BF363" s="47"/>
      <c r="BG363" s="47"/>
      <c r="BH363" s="47"/>
      <c r="BI363" s="47"/>
      <c r="BJ363" s="47"/>
      <c r="BK363" s="47"/>
      <c r="BL363" s="47"/>
      <c r="BM363" s="47"/>
    </row>
    <row r="364" spans="1:65" s="24" customFormat="1" ht="43.5" customHeight="1" x14ac:dyDescent="0.4">
      <c r="A364" s="12" t="s">
        <v>1777</v>
      </c>
      <c r="B364" s="14"/>
      <c r="C364" s="17" t="s">
        <v>1219</v>
      </c>
      <c r="D364" s="12" t="s">
        <v>1221</v>
      </c>
      <c r="E364" s="17" t="s">
        <v>184</v>
      </c>
      <c r="F364" s="19">
        <v>8</v>
      </c>
      <c r="G364" s="12" t="s">
        <v>1221</v>
      </c>
      <c r="H364" s="12" t="s">
        <v>410</v>
      </c>
      <c r="I364" s="14" t="s">
        <v>1224</v>
      </c>
      <c r="J364" s="14"/>
      <c r="K364" s="14">
        <v>2019</v>
      </c>
      <c r="L364" s="30">
        <v>243</v>
      </c>
      <c r="M364" s="127">
        <f t="shared" si="32"/>
        <v>0</v>
      </c>
      <c r="N364" s="30">
        <f t="shared" si="29"/>
        <v>0</v>
      </c>
      <c r="O364" s="18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  <c r="BC364" s="47"/>
      <c r="BD364" s="47"/>
      <c r="BE364" s="47"/>
      <c r="BF364" s="47"/>
      <c r="BG364" s="47"/>
      <c r="BH364" s="47"/>
      <c r="BI364" s="47"/>
      <c r="BJ364" s="47"/>
      <c r="BK364" s="47"/>
      <c r="BL364" s="47"/>
      <c r="BM364" s="47"/>
    </row>
    <row r="365" spans="1:65" s="24" customFormat="1" ht="43.5" customHeight="1" x14ac:dyDescent="0.4">
      <c r="A365" s="12" t="s">
        <v>1778</v>
      </c>
      <c r="B365" s="14"/>
      <c r="C365" s="17" t="s">
        <v>1220</v>
      </c>
      <c r="D365" s="12" t="s">
        <v>1221</v>
      </c>
      <c r="E365" s="17" t="s">
        <v>184</v>
      </c>
      <c r="F365" s="19">
        <v>9</v>
      </c>
      <c r="G365" s="12" t="s">
        <v>1221</v>
      </c>
      <c r="H365" s="12" t="s">
        <v>420</v>
      </c>
      <c r="I365" s="14" t="s">
        <v>1224</v>
      </c>
      <c r="J365" s="14"/>
      <c r="K365" s="14">
        <v>2019</v>
      </c>
      <c r="L365" s="30">
        <v>243</v>
      </c>
      <c r="M365" s="127">
        <f t="shared" si="32"/>
        <v>0</v>
      </c>
      <c r="N365" s="30">
        <f t="shared" si="29"/>
        <v>0</v>
      </c>
      <c r="O365" s="18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  <c r="BB365" s="47"/>
      <c r="BC365" s="47"/>
      <c r="BD365" s="47"/>
      <c r="BE365" s="47"/>
      <c r="BF365" s="47"/>
      <c r="BG365" s="47"/>
      <c r="BH365" s="47"/>
      <c r="BI365" s="47"/>
      <c r="BJ365" s="47"/>
      <c r="BK365" s="47"/>
      <c r="BL365" s="47"/>
      <c r="BM365" s="47"/>
    </row>
    <row r="366" spans="1:65" s="23" customFormat="1" x14ac:dyDescent="0.4">
      <c r="A366" s="62" t="s">
        <v>2472</v>
      </c>
      <c r="B366" s="63"/>
      <c r="C366" s="64"/>
      <c r="D366" s="65"/>
      <c r="E366" s="59"/>
      <c r="F366" s="60"/>
      <c r="G366" s="66"/>
      <c r="H366" s="66"/>
      <c r="I366" s="67"/>
      <c r="J366" s="68"/>
      <c r="K366" s="67"/>
      <c r="L366" s="69"/>
      <c r="M366" s="128"/>
      <c r="N366" s="69"/>
      <c r="O366" s="60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L366" s="58"/>
      <c r="BM366" s="58"/>
    </row>
    <row r="367" spans="1:65" s="24" customFormat="1" ht="46.3" x14ac:dyDescent="0.4">
      <c r="A367" s="12" t="s">
        <v>1779</v>
      </c>
      <c r="B367" s="14"/>
      <c r="C367" s="12" t="s">
        <v>957</v>
      </c>
      <c r="D367" s="17" t="s">
        <v>185</v>
      </c>
      <c r="E367" s="17" t="s">
        <v>186</v>
      </c>
      <c r="F367" s="19" t="s">
        <v>173</v>
      </c>
      <c r="G367" s="12" t="s">
        <v>185</v>
      </c>
      <c r="H367" s="12" t="s">
        <v>2200</v>
      </c>
      <c r="I367" s="14" t="s">
        <v>663</v>
      </c>
      <c r="J367" s="14" t="s">
        <v>20</v>
      </c>
      <c r="K367" s="14">
        <v>2019</v>
      </c>
      <c r="L367" s="30">
        <v>471</v>
      </c>
      <c r="M367" s="127">
        <f t="shared" ref="M367:M370" si="33">SUM(P367:BM367)</f>
        <v>0</v>
      </c>
      <c r="N367" s="30">
        <f t="shared" si="29"/>
        <v>0</v>
      </c>
      <c r="O367" s="18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  <c r="BC367" s="47"/>
      <c r="BD367" s="47"/>
      <c r="BE367" s="47"/>
      <c r="BF367" s="47"/>
      <c r="BG367" s="47"/>
      <c r="BH367" s="47"/>
      <c r="BI367" s="47"/>
      <c r="BJ367" s="47"/>
      <c r="BK367" s="47"/>
      <c r="BL367" s="47"/>
      <c r="BM367" s="47"/>
    </row>
    <row r="368" spans="1:65" s="24" customFormat="1" ht="47.25" customHeight="1" x14ac:dyDescent="0.4">
      <c r="A368" s="12" t="s">
        <v>1780</v>
      </c>
      <c r="B368" s="14"/>
      <c r="C368" s="12" t="s">
        <v>958</v>
      </c>
      <c r="D368" s="17" t="s">
        <v>185</v>
      </c>
      <c r="E368" s="17" t="s">
        <v>186</v>
      </c>
      <c r="F368" s="19">
        <v>7</v>
      </c>
      <c r="G368" s="12" t="s">
        <v>185</v>
      </c>
      <c r="H368" s="12" t="s">
        <v>2201</v>
      </c>
      <c r="I368" s="14" t="s">
        <v>663</v>
      </c>
      <c r="J368" s="14" t="s">
        <v>20</v>
      </c>
      <c r="K368" s="14">
        <v>2019</v>
      </c>
      <c r="L368" s="30">
        <v>442</v>
      </c>
      <c r="M368" s="127">
        <f t="shared" si="33"/>
        <v>0</v>
      </c>
      <c r="N368" s="30">
        <f t="shared" si="29"/>
        <v>0</v>
      </c>
      <c r="O368" s="18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  <c r="BB368" s="47"/>
      <c r="BC368" s="47"/>
      <c r="BD368" s="47"/>
      <c r="BE368" s="47"/>
      <c r="BF368" s="47"/>
      <c r="BG368" s="47"/>
      <c r="BH368" s="47"/>
      <c r="BI368" s="47"/>
      <c r="BJ368" s="47"/>
      <c r="BK368" s="47"/>
      <c r="BL368" s="47"/>
      <c r="BM368" s="47"/>
    </row>
    <row r="369" spans="1:65" s="24" customFormat="1" ht="46.3" x14ac:dyDescent="0.4">
      <c r="A369" s="12" t="s">
        <v>1781</v>
      </c>
      <c r="B369" s="14"/>
      <c r="C369" s="12" t="s">
        <v>959</v>
      </c>
      <c r="D369" s="17" t="s">
        <v>185</v>
      </c>
      <c r="E369" s="17" t="s">
        <v>186</v>
      </c>
      <c r="F369" s="19">
        <v>8</v>
      </c>
      <c r="G369" s="12" t="s">
        <v>185</v>
      </c>
      <c r="H369" s="12" t="s">
        <v>2202</v>
      </c>
      <c r="I369" s="14" t="s">
        <v>663</v>
      </c>
      <c r="J369" s="14" t="s">
        <v>20</v>
      </c>
      <c r="K369" s="14">
        <v>2019</v>
      </c>
      <c r="L369" s="30">
        <v>443</v>
      </c>
      <c r="M369" s="127">
        <f t="shared" si="33"/>
        <v>0</v>
      </c>
      <c r="N369" s="30">
        <f t="shared" si="29"/>
        <v>0</v>
      </c>
      <c r="O369" s="18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47"/>
      <c r="BF369" s="47"/>
      <c r="BG369" s="47"/>
      <c r="BH369" s="47"/>
      <c r="BI369" s="47"/>
      <c r="BJ369" s="47"/>
      <c r="BK369" s="47"/>
      <c r="BL369" s="47"/>
      <c r="BM369" s="47"/>
    </row>
    <row r="370" spans="1:65" s="24" customFormat="1" ht="46.3" x14ac:dyDescent="0.4">
      <c r="A370" s="12" t="s">
        <v>1782</v>
      </c>
      <c r="B370" s="14"/>
      <c r="C370" s="12" t="s">
        <v>960</v>
      </c>
      <c r="D370" s="17" t="s">
        <v>185</v>
      </c>
      <c r="E370" s="17" t="s">
        <v>186</v>
      </c>
      <c r="F370" s="19">
        <v>9</v>
      </c>
      <c r="G370" s="12" t="s">
        <v>185</v>
      </c>
      <c r="H370" s="12" t="s">
        <v>187</v>
      </c>
      <c r="I370" s="14" t="s">
        <v>663</v>
      </c>
      <c r="J370" s="14"/>
      <c r="K370" s="14">
        <v>2019</v>
      </c>
      <c r="L370" s="30">
        <v>443</v>
      </c>
      <c r="M370" s="127">
        <f t="shared" si="33"/>
        <v>0</v>
      </c>
      <c r="N370" s="30">
        <f t="shared" si="29"/>
        <v>0</v>
      </c>
      <c r="O370" s="18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  <c r="BH370" s="47"/>
      <c r="BI370" s="47"/>
      <c r="BJ370" s="47"/>
      <c r="BK370" s="47"/>
      <c r="BL370" s="47"/>
      <c r="BM370" s="47"/>
    </row>
    <row r="371" spans="1:65" s="11" customFormat="1" x14ac:dyDescent="0.4">
      <c r="A371" s="79" t="s">
        <v>2473</v>
      </c>
      <c r="B371" s="80"/>
      <c r="C371" s="81"/>
      <c r="D371" s="55"/>
      <c r="E371" s="55"/>
      <c r="F371" s="56"/>
      <c r="G371" s="82"/>
      <c r="H371" s="82"/>
      <c r="I371" s="83"/>
      <c r="J371" s="84"/>
      <c r="K371" s="83"/>
      <c r="L371" s="70"/>
      <c r="M371" s="130"/>
      <c r="N371" s="70"/>
      <c r="O371" s="56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  <c r="BM371" s="58"/>
    </row>
    <row r="372" spans="1:65" s="11" customFormat="1" x14ac:dyDescent="0.4">
      <c r="A372" s="62" t="s">
        <v>2474</v>
      </c>
      <c r="B372" s="63"/>
      <c r="C372" s="64"/>
      <c r="D372" s="65"/>
      <c r="E372" s="59"/>
      <c r="F372" s="60"/>
      <c r="G372" s="66"/>
      <c r="H372" s="66"/>
      <c r="I372" s="67"/>
      <c r="J372" s="68"/>
      <c r="K372" s="67"/>
      <c r="L372" s="69"/>
      <c r="M372" s="128"/>
      <c r="N372" s="69"/>
      <c r="O372" s="60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8"/>
    </row>
    <row r="373" spans="1:65" ht="46.3" x14ac:dyDescent="0.4">
      <c r="A373" s="12" t="s">
        <v>1783</v>
      </c>
      <c r="B373" s="14"/>
      <c r="C373" s="17" t="s">
        <v>961</v>
      </c>
      <c r="D373" s="17" t="s">
        <v>189</v>
      </c>
      <c r="E373" s="17" t="s">
        <v>190</v>
      </c>
      <c r="F373" s="19">
        <v>5</v>
      </c>
      <c r="G373" s="12" t="s">
        <v>189</v>
      </c>
      <c r="H373" s="12" t="s">
        <v>413</v>
      </c>
      <c r="I373" s="14" t="s">
        <v>1226</v>
      </c>
      <c r="J373" s="14"/>
      <c r="K373" s="14">
        <v>2019</v>
      </c>
      <c r="L373" s="30">
        <v>443</v>
      </c>
      <c r="M373" s="127">
        <f t="shared" ref="M373:M380" si="34">SUM(P373:BM373)</f>
        <v>0</v>
      </c>
      <c r="N373" s="30">
        <f t="shared" si="29"/>
        <v>0</v>
      </c>
      <c r="O373" s="18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  <c r="BC373" s="47"/>
      <c r="BD373" s="47"/>
      <c r="BE373" s="47"/>
      <c r="BF373" s="47"/>
      <c r="BG373" s="47"/>
      <c r="BH373" s="47"/>
      <c r="BI373" s="47"/>
      <c r="BJ373" s="47"/>
      <c r="BK373" s="47"/>
      <c r="BL373" s="47"/>
      <c r="BM373" s="47"/>
    </row>
    <row r="374" spans="1:65" ht="46.3" x14ac:dyDescent="0.4">
      <c r="A374" s="12" t="s">
        <v>1784</v>
      </c>
      <c r="B374" s="14"/>
      <c r="C374" s="17" t="s">
        <v>962</v>
      </c>
      <c r="D374" s="17" t="s">
        <v>192</v>
      </c>
      <c r="E374" s="17" t="s">
        <v>190</v>
      </c>
      <c r="F374" s="19">
        <v>6</v>
      </c>
      <c r="G374" s="12" t="s">
        <v>1225</v>
      </c>
      <c r="H374" s="12" t="s">
        <v>421</v>
      </c>
      <c r="I374" s="14" t="s">
        <v>1226</v>
      </c>
      <c r="J374" s="14"/>
      <c r="K374" s="14">
        <v>2019</v>
      </c>
      <c r="L374" s="30">
        <v>443</v>
      </c>
      <c r="M374" s="127">
        <f t="shared" si="34"/>
        <v>0</v>
      </c>
      <c r="N374" s="30">
        <f t="shared" si="29"/>
        <v>0</v>
      </c>
      <c r="O374" s="18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  <c r="BC374" s="47"/>
      <c r="BD374" s="47"/>
      <c r="BE374" s="47"/>
      <c r="BF374" s="47"/>
      <c r="BG374" s="47"/>
      <c r="BH374" s="47"/>
      <c r="BI374" s="47"/>
      <c r="BJ374" s="47"/>
      <c r="BK374" s="47"/>
      <c r="BL374" s="47"/>
      <c r="BM374" s="47"/>
    </row>
    <row r="375" spans="1:65" ht="77.150000000000006" x14ac:dyDescent="0.4">
      <c r="A375" s="12" t="s">
        <v>1785</v>
      </c>
      <c r="B375" s="14"/>
      <c r="C375" s="12" t="s">
        <v>963</v>
      </c>
      <c r="D375" s="17" t="s">
        <v>193</v>
      </c>
      <c r="E375" s="17" t="s">
        <v>190</v>
      </c>
      <c r="F375" s="19">
        <v>5</v>
      </c>
      <c r="G375" s="12" t="s">
        <v>2075</v>
      </c>
      <c r="H375" s="12" t="s">
        <v>2203</v>
      </c>
      <c r="I375" s="14" t="s">
        <v>664</v>
      </c>
      <c r="J375" s="14"/>
      <c r="K375" s="14">
        <v>2019</v>
      </c>
      <c r="L375" s="30">
        <v>372</v>
      </c>
      <c r="M375" s="127">
        <f t="shared" si="34"/>
        <v>0</v>
      </c>
      <c r="N375" s="30">
        <f t="shared" si="29"/>
        <v>0</v>
      </c>
      <c r="O375" s="18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  <c r="BG375" s="47"/>
      <c r="BH375" s="47"/>
      <c r="BI375" s="47"/>
      <c r="BJ375" s="47"/>
      <c r="BK375" s="47"/>
      <c r="BL375" s="47"/>
      <c r="BM375" s="47"/>
    </row>
    <row r="376" spans="1:65" ht="77.150000000000006" x14ac:dyDescent="0.4">
      <c r="A376" s="12" t="s">
        <v>1786</v>
      </c>
      <c r="B376" s="14"/>
      <c r="C376" s="12" t="s">
        <v>964</v>
      </c>
      <c r="D376" s="17" t="s">
        <v>193</v>
      </c>
      <c r="E376" s="17" t="s">
        <v>190</v>
      </c>
      <c r="F376" s="19">
        <v>6</v>
      </c>
      <c r="G376" s="12" t="s">
        <v>2075</v>
      </c>
      <c r="H376" s="12" t="s">
        <v>2204</v>
      </c>
      <c r="I376" s="14" t="s">
        <v>664</v>
      </c>
      <c r="J376" s="14"/>
      <c r="K376" s="14">
        <v>2019</v>
      </c>
      <c r="L376" s="30">
        <v>372</v>
      </c>
      <c r="M376" s="127">
        <f t="shared" si="34"/>
        <v>0</v>
      </c>
      <c r="N376" s="30">
        <f t="shared" si="29"/>
        <v>0</v>
      </c>
      <c r="O376" s="18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  <c r="BI376" s="47"/>
      <c r="BJ376" s="47"/>
      <c r="BK376" s="47"/>
      <c r="BL376" s="47"/>
      <c r="BM376" s="47"/>
    </row>
    <row r="377" spans="1:65" ht="46.3" x14ac:dyDescent="0.4">
      <c r="A377" s="12" t="s">
        <v>1787</v>
      </c>
      <c r="B377" s="14"/>
      <c r="C377" s="12" t="s">
        <v>965</v>
      </c>
      <c r="D377" s="17" t="s">
        <v>194</v>
      </c>
      <c r="E377" s="17" t="s">
        <v>190</v>
      </c>
      <c r="F377" s="19">
        <v>5</v>
      </c>
      <c r="G377" s="12" t="s">
        <v>2076</v>
      </c>
      <c r="H377" s="12" t="s">
        <v>2203</v>
      </c>
      <c r="I377" s="14" t="s">
        <v>665</v>
      </c>
      <c r="J377" s="14" t="s">
        <v>20</v>
      </c>
      <c r="K377" s="14">
        <v>2019</v>
      </c>
      <c r="L377" s="30">
        <v>432</v>
      </c>
      <c r="M377" s="127">
        <f t="shared" si="34"/>
        <v>0</v>
      </c>
      <c r="N377" s="30">
        <f t="shared" si="29"/>
        <v>0</v>
      </c>
      <c r="O377" s="18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  <c r="BB377" s="47"/>
      <c r="BC377" s="47"/>
      <c r="BD377" s="47"/>
      <c r="BE377" s="47"/>
      <c r="BF377" s="47"/>
      <c r="BG377" s="47"/>
      <c r="BH377" s="47"/>
      <c r="BI377" s="47"/>
      <c r="BJ377" s="47"/>
      <c r="BK377" s="47"/>
      <c r="BL377" s="47"/>
      <c r="BM377" s="47"/>
    </row>
    <row r="378" spans="1:65" ht="46.3" x14ac:dyDescent="0.4">
      <c r="A378" s="12" t="s">
        <v>1788</v>
      </c>
      <c r="B378" s="14"/>
      <c r="C378" s="12" t="s">
        <v>966</v>
      </c>
      <c r="D378" s="17" t="s">
        <v>194</v>
      </c>
      <c r="E378" s="17" t="s">
        <v>190</v>
      </c>
      <c r="F378" s="19">
        <v>6</v>
      </c>
      <c r="G378" s="12" t="s">
        <v>2076</v>
      </c>
      <c r="H378" s="12" t="s">
        <v>2204</v>
      </c>
      <c r="I378" s="14" t="s">
        <v>665</v>
      </c>
      <c r="J378" s="14" t="s">
        <v>20</v>
      </c>
      <c r="K378" s="14">
        <v>2019</v>
      </c>
      <c r="L378" s="30">
        <v>432</v>
      </c>
      <c r="M378" s="127">
        <f t="shared" si="34"/>
        <v>0</v>
      </c>
      <c r="N378" s="30">
        <f t="shared" si="29"/>
        <v>0</v>
      </c>
      <c r="O378" s="18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47"/>
      <c r="BC378" s="47"/>
      <c r="BD378" s="47"/>
      <c r="BE378" s="47"/>
      <c r="BF378" s="47"/>
      <c r="BG378" s="47"/>
      <c r="BH378" s="47"/>
      <c r="BI378" s="47"/>
      <c r="BJ378" s="47"/>
      <c r="BK378" s="47"/>
      <c r="BL378" s="47"/>
      <c r="BM378" s="47"/>
    </row>
    <row r="379" spans="1:65" ht="30.9" x14ac:dyDescent="0.4">
      <c r="A379" s="12" t="s">
        <v>1789</v>
      </c>
      <c r="B379" s="14"/>
      <c r="C379" s="17" t="s">
        <v>1227</v>
      </c>
      <c r="D379" s="12" t="s">
        <v>1229</v>
      </c>
      <c r="E379" s="17" t="s">
        <v>190</v>
      </c>
      <c r="F379" s="19">
        <v>5</v>
      </c>
      <c r="G379" s="12" t="s">
        <v>1229</v>
      </c>
      <c r="H379" s="12" t="s">
        <v>1230</v>
      </c>
      <c r="I379" s="14" t="s">
        <v>1232</v>
      </c>
      <c r="J379" s="14"/>
      <c r="K379" s="14">
        <v>2019</v>
      </c>
      <c r="L379" s="30">
        <v>340</v>
      </c>
      <c r="M379" s="127">
        <f t="shared" si="34"/>
        <v>0</v>
      </c>
      <c r="N379" s="30">
        <f t="shared" si="29"/>
        <v>0</v>
      </c>
      <c r="O379" s="18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  <c r="BH379" s="47"/>
      <c r="BI379" s="47"/>
      <c r="BJ379" s="47"/>
      <c r="BK379" s="47"/>
      <c r="BL379" s="47"/>
      <c r="BM379" s="47"/>
    </row>
    <row r="380" spans="1:65" ht="30.9" x14ac:dyDescent="0.4">
      <c r="A380" s="12" t="s">
        <v>1790</v>
      </c>
      <c r="B380" s="14"/>
      <c r="C380" s="17" t="s">
        <v>1228</v>
      </c>
      <c r="D380" s="12" t="s">
        <v>1229</v>
      </c>
      <c r="E380" s="17" t="s">
        <v>190</v>
      </c>
      <c r="F380" s="19">
        <v>6</v>
      </c>
      <c r="G380" s="12" t="s">
        <v>1229</v>
      </c>
      <c r="H380" s="12" t="s">
        <v>1231</v>
      </c>
      <c r="I380" s="14" t="s">
        <v>1232</v>
      </c>
      <c r="J380" s="14"/>
      <c r="K380" s="14">
        <v>2019</v>
      </c>
      <c r="L380" s="30">
        <v>340</v>
      </c>
      <c r="M380" s="127">
        <f t="shared" si="34"/>
        <v>0</v>
      </c>
      <c r="N380" s="30">
        <f t="shared" si="29"/>
        <v>0</v>
      </c>
      <c r="O380" s="18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  <c r="BB380" s="47"/>
      <c r="BC380" s="47"/>
      <c r="BD380" s="47"/>
      <c r="BE380" s="47"/>
      <c r="BF380" s="47"/>
      <c r="BG380" s="47"/>
      <c r="BH380" s="47"/>
      <c r="BI380" s="47"/>
      <c r="BJ380" s="47"/>
      <c r="BK380" s="47"/>
      <c r="BL380" s="47"/>
      <c r="BM380" s="47"/>
    </row>
    <row r="381" spans="1:65" s="11" customFormat="1" x14ac:dyDescent="0.4">
      <c r="A381" s="62" t="s">
        <v>2475</v>
      </c>
      <c r="B381" s="63"/>
      <c r="C381" s="64"/>
      <c r="D381" s="65"/>
      <c r="E381" s="59"/>
      <c r="F381" s="60"/>
      <c r="G381" s="66"/>
      <c r="H381" s="66"/>
      <c r="I381" s="67"/>
      <c r="J381" s="68"/>
      <c r="K381" s="67"/>
      <c r="L381" s="69"/>
      <c r="M381" s="128"/>
      <c r="N381" s="69"/>
      <c r="O381" s="60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L381" s="58"/>
      <c r="BM381" s="58"/>
    </row>
    <row r="382" spans="1:65" ht="46.3" x14ac:dyDescent="0.4">
      <c r="A382" s="12" t="s">
        <v>1791</v>
      </c>
      <c r="B382" s="14"/>
      <c r="C382" s="17" t="s">
        <v>1233</v>
      </c>
      <c r="D382" s="12" t="s">
        <v>1225</v>
      </c>
      <c r="E382" s="17" t="s">
        <v>197</v>
      </c>
      <c r="F382" s="19">
        <v>7</v>
      </c>
      <c r="G382" s="12" t="s">
        <v>1225</v>
      </c>
      <c r="H382" s="12" t="s">
        <v>198</v>
      </c>
      <c r="I382" s="14" t="s">
        <v>1236</v>
      </c>
      <c r="J382" s="14"/>
      <c r="K382" s="14">
        <v>2019</v>
      </c>
      <c r="L382" s="30">
        <v>407</v>
      </c>
      <c r="M382" s="127">
        <f t="shared" ref="M382:M396" si="35">SUM(P382:BM382)</f>
        <v>0</v>
      </c>
      <c r="N382" s="30">
        <f t="shared" si="29"/>
        <v>0</v>
      </c>
      <c r="O382" s="18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  <c r="BL382" s="47"/>
      <c r="BM382" s="47"/>
    </row>
    <row r="383" spans="1:65" ht="46.3" x14ac:dyDescent="0.4">
      <c r="A383" s="12" t="s">
        <v>1792</v>
      </c>
      <c r="B383" s="14"/>
      <c r="C383" s="17" t="s">
        <v>1234</v>
      </c>
      <c r="D383" s="12" t="s">
        <v>1225</v>
      </c>
      <c r="E383" s="17" t="s">
        <v>197</v>
      </c>
      <c r="F383" s="19">
        <v>8</v>
      </c>
      <c r="G383" s="12" t="s">
        <v>192</v>
      </c>
      <c r="H383" s="12" t="s">
        <v>200</v>
      </c>
      <c r="I383" s="14" t="s">
        <v>1236</v>
      </c>
      <c r="J383" s="14"/>
      <c r="K383" s="14">
        <v>2019</v>
      </c>
      <c r="L383" s="30">
        <v>407</v>
      </c>
      <c r="M383" s="127">
        <f t="shared" si="35"/>
        <v>0</v>
      </c>
      <c r="N383" s="30">
        <f t="shared" si="29"/>
        <v>0</v>
      </c>
      <c r="O383" s="18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  <c r="BL383" s="47"/>
      <c r="BM383" s="47"/>
    </row>
    <row r="384" spans="1:65" ht="46.3" x14ac:dyDescent="0.4">
      <c r="A384" s="12" t="s">
        <v>1793</v>
      </c>
      <c r="B384" s="14"/>
      <c r="C384" s="17" t="s">
        <v>1235</v>
      </c>
      <c r="D384" s="12" t="s">
        <v>1225</v>
      </c>
      <c r="E384" s="17" t="s">
        <v>197</v>
      </c>
      <c r="F384" s="19">
        <v>9</v>
      </c>
      <c r="G384" s="12" t="s">
        <v>1225</v>
      </c>
      <c r="H384" s="12" t="s">
        <v>202</v>
      </c>
      <c r="I384" s="14" t="s">
        <v>1236</v>
      </c>
      <c r="J384" s="14"/>
      <c r="K384" s="14">
        <v>2019</v>
      </c>
      <c r="L384" s="30">
        <v>407</v>
      </c>
      <c r="M384" s="127">
        <f t="shared" si="35"/>
        <v>0</v>
      </c>
      <c r="N384" s="30">
        <f t="shared" si="29"/>
        <v>0</v>
      </c>
      <c r="O384" s="18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  <c r="BL384" s="47"/>
      <c r="BM384" s="47"/>
    </row>
    <row r="385" spans="1:65" ht="46.3" x14ac:dyDescent="0.4">
      <c r="A385" s="12" t="s">
        <v>1794</v>
      </c>
      <c r="B385" s="14"/>
      <c r="C385" s="12" t="s">
        <v>967</v>
      </c>
      <c r="D385" s="17" t="s">
        <v>196</v>
      </c>
      <c r="E385" s="17" t="s">
        <v>197</v>
      </c>
      <c r="F385" s="19">
        <v>7</v>
      </c>
      <c r="G385" s="12" t="s">
        <v>196</v>
      </c>
      <c r="H385" s="12" t="s">
        <v>203</v>
      </c>
      <c r="I385" s="14" t="s">
        <v>666</v>
      </c>
      <c r="J385" s="14"/>
      <c r="K385" s="14">
        <v>2019</v>
      </c>
      <c r="L385" s="30">
        <v>393</v>
      </c>
      <c r="M385" s="127">
        <f t="shared" si="35"/>
        <v>0</v>
      </c>
      <c r="N385" s="30">
        <f t="shared" si="29"/>
        <v>0</v>
      </c>
      <c r="O385" s="18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  <c r="BL385" s="47"/>
      <c r="BM385" s="47"/>
    </row>
    <row r="386" spans="1:65" ht="46.3" x14ac:dyDescent="0.4">
      <c r="A386" s="12" t="s">
        <v>1795</v>
      </c>
      <c r="B386" s="14"/>
      <c r="C386" s="12" t="s">
        <v>968</v>
      </c>
      <c r="D386" s="17" t="s">
        <v>196</v>
      </c>
      <c r="E386" s="17" t="s">
        <v>197</v>
      </c>
      <c r="F386" s="19">
        <v>8</v>
      </c>
      <c r="G386" s="12" t="s">
        <v>196</v>
      </c>
      <c r="H386" s="12" t="s">
        <v>204</v>
      </c>
      <c r="I386" s="14" t="s">
        <v>666</v>
      </c>
      <c r="J386" s="14"/>
      <c r="K386" s="14">
        <v>2019</v>
      </c>
      <c r="L386" s="30">
        <v>393</v>
      </c>
      <c r="M386" s="127">
        <f t="shared" si="35"/>
        <v>0</v>
      </c>
      <c r="N386" s="30">
        <f t="shared" si="29"/>
        <v>0</v>
      </c>
      <c r="O386" s="18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  <c r="BL386" s="47"/>
      <c r="BM386" s="47"/>
    </row>
    <row r="387" spans="1:65" ht="46.3" x14ac:dyDescent="0.4">
      <c r="A387" s="12" t="s">
        <v>1796</v>
      </c>
      <c r="B387" s="14"/>
      <c r="C387" s="12" t="s">
        <v>969</v>
      </c>
      <c r="D387" s="17" t="s">
        <v>196</v>
      </c>
      <c r="E387" s="17" t="s">
        <v>197</v>
      </c>
      <c r="F387" s="19">
        <v>9</v>
      </c>
      <c r="G387" s="12" t="s">
        <v>196</v>
      </c>
      <c r="H387" s="12" t="s">
        <v>205</v>
      </c>
      <c r="I387" s="14" t="s">
        <v>666</v>
      </c>
      <c r="J387" s="14"/>
      <c r="K387" s="14">
        <v>2019</v>
      </c>
      <c r="L387" s="30">
        <v>393</v>
      </c>
      <c r="M387" s="127">
        <f t="shared" si="35"/>
        <v>0</v>
      </c>
      <c r="N387" s="30">
        <f t="shared" si="29"/>
        <v>0</v>
      </c>
      <c r="O387" s="18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  <c r="BL387" s="47"/>
      <c r="BM387" s="47"/>
    </row>
    <row r="388" spans="1:65" ht="46.3" x14ac:dyDescent="0.4">
      <c r="A388" s="12" t="s">
        <v>228</v>
      </c>
      <c r="B388" s="14"/>
      <c r="C388" s="12" t="s">
        <v>970</v>
      </c>
      <c r="D388" s="12" t="s">
        <v>2077</v>
      </c>
      <c r="E388" s="17" t="s">
        <v>197</v>
      </c>
      <c r="F388" s="19">
        <v>7</v>
      </c>
      <c r="G388" s="12" t="s">
        <v>2077</v>
      </c>
      <c r="H388" s="12" t="s">
        <v>2205</v>
      </c>
      <c r="I388" s="14" t="s">
        <v>667</v>
      </c>
      <c r="J388" s="14"/>
      <c r="K388" s="14">
        <v>2019</v>
      </c>
      <c r="L388" s="30">
        <v>363</v>
      </c>
      <c r="M388" s="127">
        <f t="shared" si="35"/>
        <v>0</v>
      </c>
      <c r="N388" s="30">
        <f t="shared" si="29"/>
        <v>0</v>
      </c>
      <c r="O388" s="18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47"/>
      <c r="BM388" s="47"/>
    </row>
    <row r="389" spans="1:65" ht="46.3" x14ac:dyDescent="0.4">
      <c r="A389" s="12" t="s">
        <v>231</v>
      </c>
      <c r="B389" s="14"/>
      <c r="C389" s="12" t="s">
        <v>971</v>
      </c>
      <c r="D389" s="12" t="s">
        <v>2077</v>
      </c>
      <c r="E389" s="17" t="s">
        <v>197</v>
      </c>
      <c r="F389" s="19">
        <v>8</v>
      </c>
      <c r="G389" s="12" t="s">
        <v>2077</v>
      </c>
      <c r="H389" s="12" t="s">
        <v>2206</v>
      </c>
      <c r="I389" s="14" t="s">
        <v>667</v>
      </c>
      <c r="J389" s="14"/>
      <c r="K389" s="14">
        <v>2019</v>
      </c>
      <c r="L389" s="30">
        <v>363</v>
      </c>
      <c r="M389" s="127">
        <f t="shared" si="35"/>
        <v>0</v>
      </c>
      <c r="N389" s="30">
        <f t="shared" si="29"/>
        <v>0</v>
      </c>
      <c r="O389" s="18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  <c r="BL389" s="47"/>
      <c r="BM389" s="47"/>
    </row>
    <row r="390" spans="1:65" ht="46.3" x14ac:dyDescent="0.4">
      <c r="A390" s="12" t="s">
        <v>233</v>
      </c>
      <c r="B390" s="14"/>
      <c r="C390" s="12" t="s">
        <v>972</v>
      </c>
      <c r="D390" s="12" t="s">
        <v>2077</v>
      </c>
      <c r="E390" s="17" t="s">
        <v>197</v>
      </c>
      <c r="F390" s="19">
        <v>9</v>
      </c>
      <c r="G390" s="12" t="s">
        <v>2077</v>
      </c>
      <c r="H390" s="12" t="s">
        <v>2207</v>
      </c>
      <c r="I390" s="14" t="s">
        <v>667</v>
      </c>
      <c r="J390" s="14"/>
      <c r="K390" s="14">
        <v>2019</v>
      </c>
      <c r="L390" s="30">
        <v>363</v>
      </c>
      <c r="M390" s="127">
        <f t="shared" si="35"/>
        <v>0</v>
      </c>
      <c r="N390" s="30">
        <f t="shared" si="29"/>
        <v>0</v>
      </c>
      <c r="O390" s="18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  <c r="BL390" s="47"/>
      <c r="BM390" s="47"/>
    </row>
    <row r="391" spans="1:65" ht="61.75" x14ac:dyDescent="0.4">
      <c r="A391" s="12" t="s">
        <v>1797</v>
      </c>
      <c r="B391" s="14"/>
      <c r="C391" s="12" t="s">
        <v>973</v>
      </c>
      <c r="D391" s="17" t="s">
        <v>206</v>
      </c>
      <c r="E391" s="17" t="s">
        <v>197</v>
      </c>
      <c r="F391" s="19">
        <v>7</v>
      </c>
      <c r="G391" s="12" t="s">
        <v>435</v>
      </c>
      <c r="H391" s="12" t="s">
        <v>2208</v>
      </c>
      <c r="I391" s="14" t="s">
        <v>668</v>
      </c>
      <c r="J391" s="14" t="s">
        <v>20</v>
      </c>
      <c r="K391" s="14">
        <v>2019</v>
      </c>
      <c r="L391" s="30">
        <v>445</v>
      </c>
      <c r="M391" s="127">
        <v>60</v>
      </c>
      <c r="N391" s="30">
        <f t="shared" si="29"/>
        <v>26700</v>
      </c>
      <c r="O391" s="18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  <c r="BL391" s="47"/>
      <c r="BM391" s="47"/>
    </row>
    <row r="392" spans="1:65" ht="61.75" x14ac:dyDescent="0.4">
      <c r="A392" s="12" t="s">
        <v>1798</v>
      </c>
      <c r="B392" s="14"/>
      <c r="C392" s="12" t="s">
        <v>974</v>
      </c>
      <c r="D392" s="17" t="s">
        <v>206</v>
      </c>
      <c r="E392" s="17" t="s">
        <v>197</v>
      </c>
      <c r="F392" s="19">
        <v>8</v>
      </c>
      <c r="G392" s="12" t="s">
        <v>435</v>
      </c>
      <c r="H392" s="12" t="s">
        <v>2209</v>
      </c>
      <c r="I392" s="14" t="s">
        <v>668</v>
      </c>
      <c r="J392" s="14" t="s">
        <v>20</v>
      </c>
      <c r="K392" s="14">
        <v>2019</v>
      </c>
      <c r="L392" s="30">
        <v>445</v>
      </c>
      <c r="M392" s="127">
        <v>60</v>
      </c>
      <c r="N392" s="30">
        <f t="shared" si="29"/>
        <v>26700</v>
      </c>
      <c r="O392" s="18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  <c r="BL392" s="47"/>
      <c r="BM392" s="47"/>
    </row>
    <row r="393" spans="1:65" ht="61.75" x14ac:dyDescent="0.4">
      <c r="A393" s="12" t="s">
        <v>1799</v>
      </c>
      <c r="B393" s="14"/>
      <c r="C393" s="12" t="s">
        <v>975</v>
      </c>
      <c r="D393" s="17" t="s">
        <v>206</v>
      </c>
      <c r="E393" s="17" t="s">
        <v>197</v>
      </c>
      <c r="F393" s="19">
        <v>9</v>
      </c>
      <c r="G393" s="12" t="s">
        <v>435</v>
      </c>
      <c r="H393" s="12" t="s">
        <v>2210</v>
      </c>
      <c r="I393" s="14" t="s">
        <v>668</v>
      </c>
      <c r="J393" s="14"/>
      <c r="K393" s="14">
        <v>2019</v>
      </c>
      <c r="L393" s="30">
        <v>445</v>
      </c>
      <c r="M393" s="127">
        <v>60</v>
      </c>
      <c r="N393" s="30">
        <f t="shared" si="29"/>
        <v>26700</v>
      </c>
      <c r="O393" s="18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  <c r="BL393" s="47"/>
      <c r="BM393" s="47"/>
    </row>
    <row r="394" spans="1:65" ht="46.3" x14ac:dyDescent="0.4">
      <c r="A394" s="12" t="s">
        <v>1803</v>
      </c>
      <c r="B394" s="14"/>
      <c r="C394" s="17" t="s">
        <v>1237</v>
      </c>
      <c r="D394" s="12" t="s">
        <v>1240</v>
      </c>
      <c r="E394" s="17" t="s">
        <v>2476</v>
      </c>
      <c r="F394" s="19">
        <v>7</v>
      </c>
      <c r="G394" s="12" t="s">
        <v>1240</v>
      </c>
      <c r="H394" s="12" t="s">
        <v>1241</v>
      </c>
      <c r="I394" s="14" t="s">
        <v>1244</v>
      </c>
      <c r="J394" s="14"/>
      <c r="K394" s="14">
        <v>2019</v>
      </c>
      <c r="L394" s="30">
        <v>391</v>
      </c>
      <c r="M394" s="127">
        <f t="shared" si="35"/>
        <v>0</v>
      </c>
      <c r="N394" s="30">
        <f t="shared" si="29"/>
        <v>0</v>
      </c>
      <c r="O394" s="18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47"/>
      <c r="BM394" s="47"/>
    </row>
    <row r="395" spans="1:65" ht="46.3" x14ac:dyDescent="0.4">
      <c r="A395" s="12" t="s">
        <v>1804</v>
      </c>
      <c r="B395" s="14"/>
      <c r="C395" s="17" t="s">
        <v>1238</v>
      </c>
      <c r="D395" s="12" t="s">
        <v>1240</v>
      </c>
      <c r="E395" s="17" t="s">
        <v>2476</v>
      </c>
      <c r="F395" s="19">
        <v>8</v>
      </c>
      <c r="G395" s="12" t="s">
        <v>1240</v>
      </c>
      <c r="H395" s="12" t="s">
        <v>1242</v>
      </c>
      <c r="I395" s="14" t="s">
        <v>1244</v>
      </c>
      <c r="J395" s="14"/>
      <c r="K395" s="14">
        <v>2019</v>
      </c>
      <c r="L395" s="30">
        <v>391</v>
      </c>
      <c r="M395" s="127">
        <f t="shared" si="35"/>
        <v>0</v>
      </c>
      <c r="N395" s="30">
        <f t="shared" si="29"/>
        <v>0</v>
      </c>
      <c r="O395" s="18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  <c r="BL395" s="47"/>
      <c r="BM395" s="47"/>
    </row>
    <row r="396" spans="1:65" ht="46.3" x14ac:dyDescent="0.4">
      <c r="A396" s="12" t="s">
        <v>1805</v>
      </c>
      <c r="B396" s="14"/>
      <c r="C396" s="17" t="s">
        <v>1239</v>
      </c>
      <c r="D396" s="12" t="s">
        <v>1240</v>
      </c>
      <c r="E396" s="17" t="s">
        <v>2476</v>
      </c>
      <c r="F396" s="19">
        <v>9</v>
      </c>
      <c r="G396" s="12" t="s">
        <v>1240</v>
      </c>
      <c r="H396" s="12" t="s">
        <v>1243</v>
      </c>
      <c r="I396" s="14" t="s">
        <v>1244</v>
      </c>
      <c r="J396" s="14"/>
      <c r="K396" s="14">
        <v>2019</v>
      </c>
      <c r="L396" s="30">
        <v>391</v>
      </c>
      <c r="M396" s="127">
        <f t="shared" si="35"/>
        <v>0</v>
      </c>
      <c r="N396" s="30">
        <f t="shared" ref="N396:N459" si="36">L396*M396</f>
        <v>0</v>
      </c>
      <c r="O396" s="18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  <c r="BL396" s="47"/>
      <c r="BM396" s="47"/>
    </row>
    <row r="397" spans="1:65" ht="46.3" x14ac:dyDescent="0.4">
      <c r="A397" s="12" t="s">
        <v>1800</v>
      </c>
      <c r="B397" s="14"/>
      <c r="C397" s="12" t="s">
        <v>976</v>
      </c>
      <c r="D397" s="12" t="s">
        <v>2076</v>
      </c>
      <c r="E397" s="17" t="s">
        <v>197</v>
      </c>
      <c r="F397" s="19">
        <v>7</v>
      </c>
      <c r="G397" s="12" t="s">
        <v>2076</v>
      </c>
      <c r="H397" s="12" t="s">
        <v>203</v>
      </c>
      <c r="I397" s="14" t="s">
        <v>669</v>
      </c>
      <c r="J397" s="14"/>
      <c r="K397" s="14">
        <v>2019</v>
      </c>
      <c r="L397" s="30">
        <v>409</v>
      </c>
      <c r="M397" s="127"/>
      <c r="N397" s="30">
        <f t="shared" si="36"/>
        <v>0</v>
      </c>
      <c r="O397" s="18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  <c r="BL397" s="47"/>
      <c r="BM397" s="47"/>
    </row>
    <row r="398" spans="1:65" ht="46.3" x14ac:dyDescent="0.4">
      <c r="A398" s="12" t="s">
        <v>1801</v>
      </c>
      <c r="B398" s="14"/>
      <c r="C398" s="12" t="s">
        <v>977</v>
      </c>
      <c r="D398" s="12" t="s">
        <v>2076</v>
      </c>
      <c r="E398" s="17" t="s">
        <v>197</v>
      </c>
      <c r="F398" s="19">
        <v>8</v>
      </c>
      <c r="G398" s="12" t="s">
        <v>2076</v>
      </c>
      <c r="H398" s="12" t="s">
        <v>204</v>
      </c>
      <c r="I398" s="14" t="s">
        <v>669</v>
      </c>
      <c r="J398" s="14"/>
      <c r="K398" s="14">
        <v>2019</v>
      </c>
      <c r="L398" s="30">
        <v>409</v>
      </c>
      <c r="M398" s="127">
        <v>50</v>
      </c>
      <c r="N398" s="30">
        <f t="shared" si="36"/>
        <v>20450</v>
      </c>
      <c r="O398" s="18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47"/>
      <c r="BM398" s="47"/>
    </row>
    <row r="399" spans="1:65" ht="46.3" x14ac:dyDescent="0.4">
      <c r="A399" s="12" t="s">
        <v>1802</v>
      </c>
      <c r="B399" s="14"/>
      <c r="C399" s="12" t="s">
        <v>978</v>
      </c>
      <c r="D399" s="12" t="s">
        <v>2076</v>
      </c>
      <c r="E399" s="17" t="s">
        <v>197</v>
      </c>
      <c r="F399" s="19">
        <v>9</v>
      </c>
      <c r="G399" s="12" t="s">
        <v>2076</v>
      </c>
      <c r="H399" s="12" t="s">
        <v>205</v>
      </c>
      <c r="I399" s="14" t="s">
        <v>669</v>
      </c>
      <c r="J399" s="14"/>
      <c r="K399" s="14">
        <v>2019</v>
      </c>
      <c r="L399" s="30">
        <v>409</v>
      </c>
      <c r="M399" s="127"/>
      <c r="N399" s="30">
        <f t="shared" si="36"/>
        <v>0</v>
      </c>
      <c r="O399" s="18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  <c r="BL399" s="47"/>
      <c r="BM399" s="47"/>
    </row>
    <row r="400" spans="1:65" s="11" customFormat="1" x14ac:dyDescent="0.4">
      <c r="A400" s="62" t="s">
        <v>2477</v>
      </c>
      <c r="B400" s="63"/>
      <c r="C400" s="64"/>
      <c r="D400" s="65"/>
      <c r="E400" s="59"/>
      <c r="F400" s="60"/>
      <c r="G400" s="66"/>
      <c r="H400" s="66"/>
      <c r="I400" s="67"/>
      <c r="J400" s="68"/>
      <c r="K400" s="67"/>
      <c r="L400" s="69"/>
      <c r="M400" s="128"/>
      <c r="N400" s="69"/>
      <c r="O400" s="60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L400" s="58"/>
      <c r="BM400" s="58"/>
    </row>
    <row r="401" spans="1:65" ht="46.3" x14ac:dyDescent="0.4">
      <c r="A401" s="12" t="s">
        <v>1806</v>
      </c>
      <c r="B401" s="14"/>
      <c r="C401" s="12" t="s">
        <v>979</v>
      </c>
      <c r="D401" s="17" t="s">
        <v>215</v>
      </c>
      <c r="E401" s="17" t="s">
        <v>218</v>
      </c>
      <c r="F401" s="19" t="s">
        <v>221</v>
      </c>
      <c r="G401" s="12" t="s">
        <v>215</v>
      </c>
      <c r="H401" s="12" t="s">
        <v>216</v>
      </c>
      <c r="I401" s="14" t="s">
        <v>670</v>
      </c>
      <c r="J401" s="14" t="s">
        <v>20</v>
      </c>
      <c r="K401" s="14">
        <v>2019</v>
      </c>
      <c r="L401" s="30">
        <v>469</v>
      </c>
      <c r="M401" s="127"/>
      <c r="N401" s="30">
        <f t="shared" si="36"/>
        <v>0</v>
      </c>
      <c r="O401" s="25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</row>
    <row r="402" spans="1:65" ht="30.9" x14ac:dyDescent="0.4">
      <c r="A402" s="12" t="s">
        <v>1807</v>
      </c>
      <c r="B402" s="14"/>
      <c r="C402" s="17" t="s">
        <v>1245</v>
      </c>
      <c r="D402" s="12" t="s">
        <v>1248</v>
      </c>
      <c r="E402" s="17" t="s">
        <v>218</v>
      </c>
      <c r="F402" s="19">
        <v>7</v>
      </c>
      <c r="G402" s="12" t="s">
        <v>1248</v>
      </c>
      <c r="H402" s="12" t="s">
        <v>219</v>
      </c>
      <c r="I402" s="14" t="s">
        <v>1250</v>
      </c>
      <c r="J402" s="14"/>
      <c r="K402" s="14">
        <v>2019</v>
      </c>
      <c r="L402" s="30">
        <v>374</v>
      </c>
      <c r="M402" s="127">
        <f t="shared" ref="M402:M408" si="37">SUM(P402:BM402)</f>
        <v>0</v>
      </c>
      <c r="N402" s="30">
        <f t="shared" si="36"/>
        <v>0</v>
      </c>
      <c r="O402" s="25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  <c r="BL402" s="47"/>
      <c r="BM402" s="47"/>
    </row>
    <row r="403" spans="1:65" ht="30.9" x14ac:dyDescent="0.4">
      <c r="A403" s="12" t="s">
        <v>1808</v>
      </c>
      <c r="B403" s="14"/>
      <c r="C403" s="17" t="s">
        <v>1246</v>
      </c>
      <c r="D403" s="12" t="s">
        <v>1248</v>
      </c>
      <c r="E403" s="17" t="s">
        <v>218</v>
      </c>
      <c r="F403" s="19">
        <v>8</v>
      </c>
      <c r="G403" s="12" t="s">
        <v>1248</v>
      </c>
      <c r="H403" s="12" t="s">
        <v>211</v>
      </c>
      <c r="I403" s="14" t="s">
        <v>1250</v>
      </c>
      <c r="J403" s="14"/>
      <c r="K403" s="14">
        <v>2019</v>
      </c>
      <c r="L403" s="30">
        <v>374</v>
      </c>
      <c r="M403" s="127">
        <f t="shared" si="37"/>
        <v>0</v>
      </c>
      <c r="N403" s="30">
        <f t="shared" si="36"/>
        <v>0</v>
      </c>
      <c r="O403" s="25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  <c r="BL403" s="47"/>
      <c r="BM403" s="47"/>
    </row>
    <row r="404" spans="1:65" ht="30.9" x14ac:dyDescent="0.4">
      <c r="A404" s="12" t="s">
        <v>1809</v>
      </c>
      <c r="B404" s="14"/>
      <c r="C404" s="17" t="s">
        <v>1247</v>
      </c>
      <c r="D404" s="12" t="s">
        <v>1248</v>
      </c>
      <c r="E404" s="17" t="s">
        <v>218</v>
      </c>
      <c r="F404" s="19">
        <v>9</v>
      </c>
      <c r="G404" s="12" t="s">
        <v>1248</v>
      </c>
      <c r="H404" s="12" t="s">
        <v>1249</v>
      </c>
      <c r="I404" s="14" t="s">
        <v>1250</v>
      </c>
      <c r="J404" s="14"/>
      <c r="K404" s="14">
        <v>2019</v>
      </c>
      <c r="L404" s="30">
        <v>374</v>
      </c>
      <c r="M404" s="127">
        <f t="shared" si="37"/>
        <v>0</v>
      </c>
      <c r="N404" s="30">
        <f t="shared" si="36"/>
        <v>0</v>
      </c>
      <c r="O404" s="25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  <c r="BL404" s="47"/>
      <c r="BM404" s="47"/>
    </row>
    <row r="405" spans="1:65" ht="69" customHeight="1" x14ac:dyDescent="0.4">
      <c r="A405" s="12" t="s">
        <v>1810</v>
      </c>
      <c r="B405" s="14"/>
      <c r="C405" s="12" t="s">
        <v>980</v>
      </c>
      <c r="D405" s="17" t="s">
        <v>217</v>
      </c>
      <c r="E405" s="17" t="s">
        <v>218</v>
      </c>
      <c r="F405" s="19">
        <v>7</v>
      </c>
      <c r="G405" s="12" t="s">
        <v>217</v>
      </c>
      <c r="H405" s="12" t="s">
        <v>208</v>
      </c>
      <c r="I405" s="14" t="s">
        <v>671</v>
      </c>
      <c r="J405" s="14"/>
      <c r="K405" s="14">
        <v>2019</v>
      </c>
      <c r="L405" s="30">
        <v>326</v>
      </c>
      <c r="M405" s="127">
        <f t="shared" si="37"/>
        <v>0</v>
      </c>
      <c r="N405" s="30">
        <f t="shared" si="36"/>
        <v>0</v>
      </c>
      <c r="O405" s="18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  <c r="BL405" s="47"/>
      <c r="BM405" s="47"/>
    </row>
    <row r="406" spans="1:65" ht="70.5" customHeight="1" x14ac:dyDescent="0.4">
      <c r="A406" s="12" t="s">
        <v>1811</v>
      </c>
      <c r="B406" s="14"/>
      <c r="C406" s="12" t="s">
        <v>981</v>
      </c>
      <c r="D406" s="17" t="s">
        <v>217</v>
      </c>
      <c r="E406" s="17" t="s">
        <v>218</v>
      </c>
      <c r="F406" s="19">
        <v>8</v>
      </c>
      <c r="G406" s="12" t="s">
        <v>217</v>
      </c>
      <c r="H406" s="12" t="s">
        <v>210</v>
      </c>
      <c r="I406" s="14" t="s">
        <v>671</v>
      </c>
      <c r="J406" s="14"/>
      <c r="K406" s="14">
        <v>2019</v>
      </c>
      <c r="L406" s="30">
        <v>358</v>
      </c>
      <c r="M406" s="127">
        <f t="shared" si="37"/>
        <v>0</v>
      </c>
      <c r="N406" s="30">
        <f t="shared" si="36"/>
        <v>0</v>
      </c>
      <c r="O406" s="18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  <c r="BL406" s="47"/>
      <c r="BM406" s="47"/>
    </row>
    <row r="407" spans="1:65" ht="70.5" customHeight="1" x14ac:dyDescent="0.4">
      <c r="A407" s="12" t="s">
        <v>1812</v>
      </c>
      <c r="B407" s="14"/>
      <c r="C407" s="12" t="s">
        <v>982</v>
      </c>
      <c r="D407" s="17" t="s">
        <v>217</v>
      </c>
      <c r="E407" s="17" t="s">
        <v>218</v>
      </c>
      <c r="F407" s="19">
        <v>9</v>
      </c>
      <c r="G407" s="12" t="s">
        <v>217</v>
      </c>
      <c r="H407" s="12" t="s">
        <v>213</v>
      </c>
      <c r="I407" s="14" t="s">
        <v>671</v>
      </c>
      <c r="J407" s="14"/>
      <c r="K407" s="14">
        <v>2019</v>
      </c>
      <c r="L407" s="30">
        <v>358</v>
      </c>
      <c r="M407" s="127">
        <f t="shared" si="37"/>
        <v>0</v>
      </c>
      <c r="N407" s="30">
        <f t="shared" si="36"/>
        <v>0</v>
      </c>
      <c r="O407" s="18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  <c r="BL407" s="47"/>
      <c r="BM407" s="47"/>
    </row>
    <row r="408" spans="1:65" ht="30" customHeight="1" x14ac:dyDescent="0.4">
      <c r="A408" s="12" t="s">
        <v>1813</v>
      </c>
      <c r="B408" s="14"/>
      <c r="C408" s="12" t="s">
        <v>983</v>
      </c>
      <c r="D408" s="17" t="s">
        <v>220</v>
      </c>
      <c r="E408" s="17" t="s">
        <v>218</v>
      </c>
      <c r="F408" s="19" t="s">
        <v>221</v>
      </c>
      <c r="G408" s="12" t="s">
        <v>1400</v>
      </c>
      <c r="H408" s="12" t="s">
        <v>216</v>
      </c>
      <c r="I408" s="14" t="s">
        <v>672</v>
      </c>
      <c r="J408" s="14"/>
      <c r="K408" s="14">
        <v>2019</v>
      </c>
      <c r="L408" s="30">
        <v>426</v>
      </c>
      <c r="M408" s="127">
        <f t="shared" si="37"/>
        <v>0</v>
      </c>
      <c r="N408" s="30">
        <f t="shared" si="36"/>
        <v>0</v>
      </c>
      <c r="O408" s="18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  <c r="BC408" s="47"/>
      <c r="BD408" s="47"/>
      <c r="BE408" s="47"/>
      <c r="BF408" s="47"/>
      <c r="BG408" s="47"/>
      <c r="BH408" s="47"/>
      <c r="BI408" s="47"/>
      <c r="BJ408" s="47"/>
      <c r="BK408" s="47"/>
      <c r="BL408" s="47"/>
      <c r="BM408" s="47"/>
    </row>
    <row r="409" spans="1:65" s="11" customFormat="1" x14ac:dyDescent="0.4">
      <c r="A409" s="79" t="s">
        <v>2479</v>
      </c>
      <c r="B409" s="80"/>
      <c r="C409" s="81"/>
      <c r="D409" s="55"/>
      <c r="E409" s="55"/>
      <c r="F409" s="56"/>
      <c r="G409" s="82"/>
      <c r="H409" s="82"/>
      <c r="I409" s="83"/>
      <c r="J409" s="84"/>
      <c r="K409" s="83"/>
      <c r="L409" s="70"/>
      <c r="M409" s="130"/>
      <c r="N409" s="70"/>
      <c r="O409" s="56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L409" s="58"/>
      <c r="BM409" s="58"/>
    </row>
    <row r="410" spans="1:65" s="11" customFormat="1" x14ac:dyDescent="0.4">
      <c r="A410" s="62" t="s">
        <v>222</v>
      </c>
      <c r="B410" s="63"/>
      <c r="C410" s="64"/>
      <c r="D410" s="65"/>
      <c r="E410" s="59"/>
      <c r="F410" s="60"/>
      <c r="G410" s="66"/>
      <c r="H410" s="66"/>
      <c r="I410" s="67"/>
      <c r="J410" s="68"/>
      <c r="K410" s="67"/>
      <c r="L410" s="69"/>
      <c r="M410" s="128"/>
      <c r="N410" s="69"/>
      <c r="O410" s="60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L410" s="58"/>
      <c r="BM410" s="58"/>
    </row>
    <row r="411" spans="1:65" ht="46.3" x14ac:dyDescent="0.4">
      <c r="A411" s="12" t="s">
        <v>243</v>
      </c>
      <c r="B411" s="14"/>
      <c r="C411" s="17" t="s">
        <v>984</v>
      </c>
      <c r="D411" s="17" t="s">
        <v>223</v>
      </c>
      <c r="E411" s="17" t="s">
        <v>224</v>
      </c>
      <c r="F411" s="19">
        <v>7</v>
      </c>
      <c r="G411" s="12" t="s">
        <v>1251</v>
      </c>
      <c r="H411" s="12" t="s">
        <v>422</v>
      </c>
      <c r="I411" s="14" t="s">
        <v>1252</v>
      </c>
      <c r="J411" s="14"/>
      <c r="K411" s="14">
        <v>2019</v>
      </c>
      <c r="L411" s="30">
        <v>443</v>
      </c>
      <c r="M411" s="127">
        <f t="shared" ref="M411:M419" si="38">SUM(P411:BM411)</f>
        <v>0</v>
      </c>
      <c r="N411" s="30">
        <f t="shared" si="36"/>
        <v>0</v>
      </c>
      <c r="O411" s="18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  <c r="BC411" s="47"/>
      <c r="BD411" s="47"/>
      <c r="BE411" s="47"/>
      <c r="BF411" s="47"/>
      <c r="BG411" s="47"/>
      <c r="BH411" s="47"/>
      <c r="BI411" s="47"/>
      <c r="BJ411" s="47"/>
      <c r="BK411" s="47"/>
      <c r="BL411" s="47"/>
      <c r="BM411" s="47"/>
    </row>
    <row r="412" spans="1:65" ht="46.3" x14ac:dyDescent="0.4">
      <c r="A412" s="12" t="s">
        <v>245</v>
      </c>
      <c r="B412" s="14"/>
      <c r="C412" s="17" t="s">
        <v>985</v>
      </c>
      <c r="D412" s="17" t="s">
        <v>223</v>
      </c>
      <c r="E412" s="17" t="s">
        <v>224</v>
      </c>
      <c r="F412" s="19">
        <v>8</v>
      </c>
      <c r="G412" s="12" t="s">
        <v>1251</v>
      </c>
      <c r="H412" s="12" t="s">
        <v>414</v>
      </c>
      <c r="I412" s="14" t="s">
        <v>1252</v>
      </c>
      <c r="J412" s="14"/>
      <c r="K412" s="14">
        <v>2019</v>
      </c>
      <c r="L412" s="30">
        <v>443</v>
      </c>
      <c r="M412" s="127">
        <f t="shared" si="38"/>
        <v>0</v>
      </c>
      <c r="N412" s="30">
        <f t="shared" si="36"/>
        <v>0</v>
      </c>
      <c r="O412" s="18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  <c r="BC412" s="47"/>
      <c r="BD412" s="47"/>
      <c r="BE412" s="47"/>
      <c r="BF412" s="47"/>
      <c r="BG412" s="47"/>
      <c r="BH412" s="47"/>
      <c r="BI412" s="47"/>
      <c r="BJ412" s="47"/>
      <c r="BK412" s="47"/>
      <c r="BL412" s="47"/>
      <c r="BM412" s="47"/>
    </row>
    <row r="413" spans="1:65" ht="46.3" x14ac:dyDescent="0.4">
      <c r="A413" s="12" t="s">
        <v>247</v>
      </c>
      <c r="B413" s="14"/>
      <c r="C413" s="17" t="s">
        <v>986</v>
      </c>
      <c r="D413" s="17" t="s">
        <v>223</v>
      </c>
      <c r="E413" s="17" t="s">
        <v>224</v>
      </c>
      <c r="F413" s="19">
        <v>9</v>
      </c>
      <c r="G413" s="12" t="s">
        <v>1251</v>
      </c>
      <c r="H413" s="12" t="s">
        <v>423</v>
      </c>
      <c r="I413" s="14" t="s">
        <v>1252</v>
      </c>
      <c r="J413" s="14"/>
      <c r="K413" s="14">
        <v>2019</v>
      </c>
      <c r="L413" s="30">
        <v>443</v>
      </c>
      <c r="M413" s="127">
        <f t="shared" si="38"/>
        <v>0</v>
      </c>
      <c r="N413" s="30">
        <f t="shared" si="36"/>
        <v>0</v>
      </c>
      <c r="O413" s="18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  <c r="AI413" s="47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  <c r="BC413" s="47"/>
      <c r="BD413" s="47"/>
      <c r="BE413" s="47"/>
      <c r="BF413" s="47"/>
      <c r="BG413" s="47"/>
      <c r="BH413" s="47"/>
      <c r="BI413" s="47"/>
      <c r="BJ413" s="47"/>
      <c r="BK413" s="47"/>
      <c r="BL413" s="47"/>
      <c r="BM413" s="47"/>
    </row>
    <row r="414" spans="1:65" ht="61.75" x14ac:dyDescent="0.4">
      <c r="A414" s="12" t="s">
        <v>1814</v>
      </c>
      <c r="B414" s="14"/>
      <c r="C414" s="17" t="s">
        <v>1253</v>
      </c>
      <c r="D414" s="12" t="s">
        <v>1256</v>
      </c>
      <c r="E414" s="17" t="s">
        <v>224</v>
      </c>
      <c r="F414" s="19">
        <v>7</v>
      </c>
      <c r="G414" s="12" t="s">
        <v>1256</v>
      </c>
      <c r="H414" s="12" t="s">
        <v>422</v>
      </c>
      <c r="I414" s="14" t="s">
        <v>1258</v>
      </c>
      <c r="J414" s="14"/>
      <c r="K414" s="14">
        <v>2019</v>
      </c>
      <c r="L414" s="30">
        <v>386</v>
      </c>
      <c r="M414" s="127">
        <f t="shared" si="38"/>
        <v>0</v>
      </c>
      <c r="N414" s="30">
        <f t="shared" si="36"/>
        <v>0</v>
      </c>
      <c r="O414" s="18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7"/>
      <c r="AI414" s="47"/>
      <c r="AJ414" s="47"/>
      <c r="AK414" s="47"/>
      <c r="AL414" s="47"/>
      <c r="AM414" s="47"/>
      <c r="AN414" s="47"/>
      <c r="AO414" s="47"/>
      <c r="AP414" s="47"/>
      <c r="AQ414" s="47"/>
      <c r="AR414" s="47"/>
      <c r="AS414" s="47"/>
      <c r="AT414" s="47"/>
      <c r="AU414" s="47"/>
      <c r="AV414" s="47"/>
      <c r="AW414" s="47"/>
      <c r="AX414" s="47"/>
      <c r="AY414" s="47"/>
      <c r="AZ414" s="47"/>
      <c r="BA414" s="47"/>
      <c r="BB414" s="47"/>
      <c r="BC414" s="47"/>
      <c r="BD414" s="47"/>
      <c r="BE414" s="47"/>
      <c r="BF414" s="47"/>
      <c r="BG414" s="47"/>
      <c r="BH414" s="47"/>
      <c r="BI414" s="47"/>
      <c r="BJ414" s="47"/>
      <c r="BK414" s="47"/>
      <c r="BL414" s="47"/>
      <c r="BM414" s="47"/>
    </row>
    <row r="415" spans="1:65" ht="61.75" x14ac:dyDescent="0.4">
      <c r="A415" s="12" t="s">
        <v>1815</v>
      </c>
      <c r="B415" s="14"/>
      <c r="C415" s="17" t="s">
        <v>1254</v>
      </c>
      <c r="D415" s="12" t="s">
        <v>1256</v>
      </c>
      <c r="E415" s="17" t="s">
        <v>224</v>
      </c>
      <c r="F415" s="19">
        <v>8</v>
      </c>
      <c r="G415" s="12" t="s">
        <v>1257</v>
      </c>
      <c r="H415" s="12" t="s">
        <v>414</v>
      </c>
      <c r="I415" s="14" t="s">
        <v>1258</v>
      </c>
      <c r="J415" s="14"/>
      <c r="K415" s="14">
        <v>2019</v>
      </c>
      <c r="L415" s="30">
        <v>386</v>
      </c>
      <c r="M415" s="127">
        <f t="shared" si="38"/>
        <v>0</v>
      </c>
      <c r="N415" s="30">
        <f t="shared" si="36"/>
        <v>0</v>
      </c>
      <c r="O415" s="18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7"/>
      <c r="AI415" s="47"/>
      <c r="AJ415" s="47"/>
      <c r="AK415" s="47"/>
      <c r="AL415" s="47"/>
      <c r="AM415" s="47"/>
      <c r="AN415" s="47"/>
      <c r="AO415" s="47"/>
      <c r="AP415" s="47"/>
      <c r="AQ415" s="47"/>
      <c r="AR415" s="47"/>
      <c r="AS415" s="47"/>
      <c r="AT415" s="47"/>
      <c r="AU415" s="47"/>
      <c r="AV415" s="47"/>
      <c r="AW415" s="47"/>
      <c r="AX415" s="47"/>
      <c r="AY415" s="47"/>
      <c r="AZ415" s="47"/>
      <c r="BA415" s="47"/>
      <c r="BB415" s="47"/>
      <c r="BC415" s="47"/>
      <c r="BD415" s="47"/>
      <c r="BE415" s="47"/>
      <c r="BF415" s="47"/>
      <c r="BG415" s="47"/>
      <c r="BH415" s="47"/>
      <c r="BI415" s="47"/>
      <c r="BJ415" s="47"/>
      <c r="BK415" s="47"/>
      <c r="BL415" s="47"/>
      <c r="BM415" s="47"/>
    </row>
    <row r="416" spans="1:65" ht="61.75" x14ac:dyDescent="0.4">
      <c r="A416" s="12" t="s">
        <v>1816</v>
      </c>
      <c r="B416" s="14"/>
      <c r="C416" s="17" t="s">
        <v>1255</v>
      </c>
      <c r="D416" s="12" t="s">
        <v>1256</v>
      </c>
      <c r="E416" s="17" t="s">
        <v>224</v>
      </c>
      <c r="F416" s="19">
        <v>9</v>
      </c>
      <c r="G416" s="12" t="s">
        <v>1257</v>
      </c>
      <c r="H416" s="12" t="s">
        <v>423</v>
      </c>
      <c r="I416" s="14" t="s">
        <v>1258</v>
      </c>
      <c r="J416" s="14"/>
      <c r="K416" s="14">
        <v>2019</v>
      </c>
      <c r="L416" s="30">
        <v>386</v>
      </c>
      <c r="M416" s="127">
        <f t="shared" si="38"/>
        <v>0</v>
      </c>
      <c r="N416" s="30">
        <f t="shared" si="36"/>
        <v>0</v>
      </c>
      <c r="O416" s="18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</row>
    <row r="417" spans="1:65" ht="36.75" customHeight="1" x14ac:dyDescent="0.4">
      <c r="A417" s="12" t="s">
        <v>1817</v>
      </c>
      <c r="B417" s="14"/>
      <c r="C417" s="12" t="s">
        <v>987</v>
      </c>
      <c r="D417" s="17" t="s">
        <v>225</v>
      </c>
      <c r="E417" s="17" t="s">
        <v>224</v>
      </c>
      <c r="F417" s="19">
        <v>7</v>
      </c>
      <c r="G417" s="12" t="s">
        <v>226</v>
      </c>
      <c r="H417" s="12" t="s">
        <v>422</v>
      </c>
      <c r="I417" s="14" t="s">
        <v>673</v>
      </c>
      <c r="J417" s="14"/>
      <c r="K417" s="14">
        <v>2019</v>
      </c>
      <c r="L417" s="30">
        <v>433</v>
      </c>
      <c r="M417" s="127">
        <f t="shared" si="38"/>
        <v>0</v>
      </c>
      <c r="N417" s="30">
        <f t="shared" si="36"/>
        <v>0</v>
      </c>
      <c r="O417" s="18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7"/>
      <c r="AI417" s="47"/>
      <c r="AJ417" s="47"/>
      <c r="AK417" s="47"/>
      <c r="AL417" s="47"/>
      <c r="AM417" s="47"/>
      <c r="AN417" s="47"/>
      <c r="AO417" s="47"/>
      <c r="AP417" s="47"/>
      <c r="AQ417" s="47"/>
      <c r="AR417" s="47"/>
      <c r="AS417" s="47"/>
      <c r="AT417" s="47"/>
      <c r="AU417" s="47"/>
      <c r="AV417" s="47"/>
      <c r="AW417" s="47"/>
      <c r="AX417" s="47"/>
      <c r="AY417" s="47"/>
      <c r="AZ417" s="47"/>
      <c r="BA417" s="47"/>
      <c r="BB417" s="47"/>
      <c r="BC417" s="47"/>
      <c r="BD417" s="47"/>
      <c r="BE417" s="47"/>
      <c r="BF417" s="47"/>
      <c r="BG417" s="47"/>
      <c r="BH417" s="47"/>
      <c r="BI417" s="47"/>
      <c r="BJ417" s="47"/>
      <c r="BK417" s="47"/>
      <c r="BL417" s="47"/>
      <c r="BM417" s="47"/>
    </row>
    <row r="418" spans="1:65" ht="36.75" customHeight="1" x14ac:dyDescent="0.4">
      <c r="A418" s="12" t="s">
        <v>1818</v>
      </c>
      <c r="B418" s="14"/>
      <c r="C418" s="12" t="s">
        <v>988</v>
      </c>
      <c r="D418" s="17" t="s">
        <v>225</v>
      </c>
      <c r="E418" s="17" t="s">
        <v>224</v>
      </c>
      <c r="F418" s="19">
        <v>8</v>
      </c>
      <c r="G418" s="12" t="s">
        <v>226</v>
      </c>
      <c r="H418" s="12" t="s">
        <v>414</v>
      </c>
      <c r="I418" s="14" t="s">
        <v>673</v>
      </c>
      <c r="J418" s="14"/>
      <c r="K418" s="14">
        <v>2019</v>
      </c>
      <c r="L418" s="30">
        <v>433</v>
      </c>
      <c r="M418" s="127">
        <f t="shared" si="38"/>
        <v>0</v>
      </c>
      <c r="N418" s="30">
        <f t="shared" si="36"/>
        <v>0</v>
      </c>
      <c r="O418" s="18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7"/>
      <c r="AI418" s="47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47"/>
      <c r="BB418" s="47"/>
      <c r="BC418" s="47"/>
      <c r="BD418" s="47"/>
      <c r="BE418" s="47"/>
      <c r="BF418" s="47"/>
      <c r="BG418" s="47"/>
      <c r="BH418" s="47"/>
      <c r="BI418" s="47"/>
      <c r="BJ418" s="47"/>
      <c r="BK418" s="47"/>
      <c r="BL418" s="47"/>
      <c r="BM418" s="47"/>
    </row>
    <row r="419" spans="1:65" ht="36.75" customHeight="1" x14ac:dyDescent="0.4">
      <c r="A419" s="12" t="s">
        <v>1819</v>
      </c>
      <c r="B419" s="14"/>
      <c r="C419" s="12" t="s">
        <v>989</v>
      </c>
      <c r="D419" s="17" t="s">
        <v>225</v>
      </c>
      <c r="E419" s="17" t="s">
        <v>224</v>
      </c>
      <c r="F419" s="19">
        <v>9</v>
      </c>
      <c r="G419" s="12" t="s">
        <v>226</v>
      </c>
      <c r="H419" s="12" t="s">
        <v>423</v>
      </c>
      <c r="I419" s="14" t="s">
        <v>673</v>
      </c>
      <c r="J419" s="14"/>
      <c r="K419" s="14">
        <v>2019</v>
      </c>
      <c r="L419" s="30">
        <v>433</v>
      </c>
      <c r="M419" s="127">
        <f t="shared" si="38"/>
        <v>0</v>
      </c>
      <c r="N419" s="30">
        <f t="shared" si="36"/>
        <v>0</v>
      </c>
      <c r="O419" s="18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  <c r="BG419" s="47"/>
      <c r="BH419" s="47"/>
      <c r="BI419" s="47"/>
      <c r="BJ419" s="47"/>
      <c r="BK419" s="47"/>
      <c r="BL419" s="47"/>
      <c r="BM419" s="47"/>
    </row>
    <row r="420" spans="1:65" s="11" customFormat="1" x14ac:dyDescent="0.4">
      <c r="A420" s="62" t="s">
        <v>227</v>
      </c>
      <c r="B420" s="63"/>
      <c r="C420" s="64"/>
      <c r="D420" s="65"/>
      <c r="E420" s="59"/>
      <c r="F420" s="60"/>
      <c r="G420" s="66"/>
      <c r="H420" s="66"/>
      <c r="I420" s="67"/>
      <c r="J420" s="68"/>
      <c r="K420" s="67"/>
      <c r="L420" s="69"/>
      <c r="M420" s="128"/>
      <c r="N420" s="69"/>
      <c r="O420" s="60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L420" s="58"/>
      <c r="BM420" s="58"/>
    </row>
    <row r="421" spans="1:65" ht="77.150000000000006" x14ac:dyDescent="0.4">
      <c r="A421" s="12" t="s">
        <v>1820</v>
      </c>
      <c r="B421" s="14"/>
      <c r="C421" s="12" t="s">
        <v>990</v>
      </c>
      <c r="D421" s="17" t="s">
        <v>229</v>
      </c>
      <c r="E421" s="17" t="s">
        <v>230</v>
      </c>
      <c r="F421" s="19" t="s">
        <v>173</v>
      </c>
      <c r="G421" s="12" t="s">
        <v>229</v>
      </c>
      <c r="H421" s="12" t="s">
        <v>2211</v>
      </c>
      <c r="I421" s="14" t="s">
        <v>674</v>
      </c>
      <c r="J421" s="14" t="s">
        <v>20</v>
      </c>
      <c r="K421" s="14">
        <v>2019</v>
      </c>
      <c r="L421" s="30">
        <v>418</v>
      </c>
      <c r="M421" s="127">
        <f t="shared" ref="M421:M429" si="39">SUM(P421:BM421)</f>
        <v>0</v>
      </c>
      <c r="N421" s="30">
        <f t="shared" si="36"/>
        <v>0</v>
      </c>
      <c r="O421" s="18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7"/>
      <c r="AI421" s="47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  <c r="BC421" s="47"/>
      <c r="BD421" s="47"/>
      <c r="BE421" s="47"/>
      <c r="BF421" s="47"/>
      <c r="BG421" s="47"/>
      <c r="BH421" s="47"/>
      <c r="BI421" s="47"/>
      <c r="BJ421" s="47"/>
      <c r="BK421" s="47"/>
      <c r="BL421" s="47"/>
      <c r="BM421" s="47"/>
    </row>
    <row r="422" spans="1:65" ht="61.75" x14ac:dyDescent="0.4">
      <c r="A422" s="12" t="s">
        <v>1821</v>
      </c>
      <c r="B422" s="14"/>
      <c r="C422" s="12" t="s">
        <v>991</v>
      </c>
      <c r="D422" s="17" t="s">
        <v>232</v>
      </c>
      <c r="E422" s="17" t="s">
        <v>230</v>
      </c>
      <c r="F422" s="19">
        <v>7</v>
      </c>
      <c r="G422" s="12" t="s">
        <v>2078</v>
      </c>
      <c r="H422" s="12" t="s">
        <v>415</v>
      </c>
      <c r="I422" s="14" t="s">
        <v>674</v>
      </c>
      <c r="J422" s="14" t="s">
        <v>20</v>
      </c>
      <c r="K422" s="14">
        <v>2019</v>
      </c>
      <c r="L422" s="30">
        <v>422</v>
      </c>
      <c r="M422" s="127">
        <f t="shared" si="39"/>
        <v>0</v>
      </c>
      <c r="N422" s="30">
        <f t="shared" si="36"/>
        <v>0</v>
      </c>
      <c r="O422" s="18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  <c r="BH422" s="47"/>
      <c r="BI422" s="47"/>
      <c r="BJ422" s="47"/>
      <c r="BK422" s="47"/>
      <c r="BL422" s="47"/>
      <c r="BM422" s="47"/>
    </row>
    <row r="423" spans="1:65" ht="61.75" x14ac:dyDescent="0.4">
      <c r="A423" s="12" t="s">
        <v>1822</v>
      </c>
      <c r="B423" s="14"/>
      <c r="C423" s="12" t="s">
        <v>992</v>
      </c>
      <c r="D423" s="17" t="s">
        <v>234</v>
      </c>
      <c r="E423" s="17" t="s">
        <v>230</v>
      </c>
      <c r="F423" s="19">
        <v>8</v>
      </c>
      <c r="G423" s="12" t="s">
        <v>2079</v>
      </c>
      <c r="H423" s="12" t="s">
        <v>424</v>
      </c>
      <c r="I423" s="14" t="s">
        <v>674</v>
      </c>
      <c r="J423" s="14" t="s">
        <v>20</v>
      </c>
      <c r="K423" s="14">
        <v>2019</v>
      </c>
      <c r="L423" s="30">
        <v>422</v>
      </c>
      <c r="M423" s="127">
        <f t="shared" si="39"/>
        <v>0</v>
      </c>
      <c r="N423" s="30">
        <f t="shared" si="36"/>
        <v>0</v>
      </c>
      <c r="O423" s="18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  <c r="BI423" s="47"/>
      <c r="BJ423" s="47"/>
      <c r="BK423" s="47"/>
      <c r="BL423" s="47"/>
      <c r="BM423" s="47"/>
    </row>
    <row r="424" spans="1:65" ht="61.75" x14ac:dyDescent="0.4">
      <c r="A424" s="12" t="s">
        <v>1823</v>
      </c>
      <c r="B424" s="14"/>
      <c r="C424" s="12" t="s">
        <v>993</v>
      </c>
      <c r="D424" s="17" t="s">
        <v>235</v>
      </c>
      <c r="E424" s="17" t="s">
        <v>230</v>
      </c>
      <c r="F424" s="19">
        <v>9</v>
      </c>
      <c r="G424" s="12" t="s">
        <v>2080</v>
      </c>
      <c r="H424" s="12" t="s">
        <v>236</v>
      </c>
      <c r="I424" s="14" t="s">
        <v>674</v>
      </c>
      <c r="J424" s="14"/>
      <c r="K424" s="14">
        <v>2019</v>
      </c>
      <c r="L424" s="30">
        <v>422</v>
      </c>
      <c r="M424" s="127">
        <f t="shared" si="39"/>
        <v>0</v>
      </c>
      <c r="N424" s="30">
        <f t="shared" si="36"/>
        <v>0</v>
      </c>
      <c r="O424" s="18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7"/>
      <c r="AI424" s="47"/>
      <c r="AJ424" s="47"/>
      <c r="AK424" s="47"/>
      <c r="AL424" s="47"/>
      <c r="AM424" s="47"/>
      <c r="AN424" s="47"/>
      <c r="AO424" s="47"/>
      <c r="AP424" s="47"/>
      <c r="AQ424" s="47"/>
      <c r="AR424" s="47"/>
      <c r="AS424" s="47"/>
      <c r="AT424" s="47"/>
      <c r="AU424" s="47"/>
      <c r="AV424" s="47"/>
      <c r="AW424" s="47"/>
      <c r="AX424" s="47"/>
      <c r="AY424" s="47"/>
      <c r="AZ424" s="47"/>
      <c r="BA424" s="47"/>
      <c r="BB424" s="47"/>
      <c r="BC424" s="47"/>
      <c r="BD424" s="47"/>
      <c r="BE424" s="47"/>
      <c r="BF424" s="47"/>
      <c r="BG424" s="47"/>
      <c r="BH424" s="47"/>
      <c r="BI424" s="47"/>
      <c r="BJ424" s="47"/>
      <c r="BK424" s="47"/>
      <c r="BL424" s="47"/>
      <c r="BM424" s="47"/>
    </row>
    <row r="425" spans="1:65" ht="30.9" x14ac:dyDescent="0.4">
      <c r="A425" s="12" t="s">
        <v>1824</v>
      </c>
      <c r="B425" s="14"/>
      <c r="C425" s="17" t="s">
        <v>1259</v>
      </c>
      <c r="D425" s="12" t="s">
        <v>1264</v>
      </c>
      <c r="E425" s="17" t="s">
        <v>230</v>
      </c>
      <c r="F425" s="19">
        <v>5</v>
      </c>
      <c r="G425" s="12" t="s">
        <v>1264</v>
      </c>
      <c r="H425" s="12" t="s">
        <v>1268</v>
      </c>
      <c r="I425" s="14" t="s">
        <v>1271</v>
      </c>
      <c r="J425" s="14"/>
      <c r="K425" s="14">
        <v>2019</v>
      </c>
      <c r="L425" s="30">
        <v>386</v>
      </c>
      <c r="M425" s="127">
        <f t="shared" si="39"/>
        <v>0</v>
      </c>
      <c r="N425" s="30">
        <f t="shared" si="36"/>
        <v>0</v>
      </c>
      <c r="O425" s="18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7"/>
      <c r="AI425" s="47"/>
      <c r="AJ425" s="47"/>
      <c r="AK425" s="47"/>
      <c r="AL425" s="47"/>
      <c r="AM425" s="47"/>
      <c r="AN425" s="47"/>
      <c r="AO425" s="47"/>
      <c r="AP425" s="47"/>
      <c r="AQ425" s="47"/>
      <c r="AR425" s="47"/>
      <c r="AS425" s="47"/>
      <c r="AT425" s="47"/>
      <c r="AU425" s="47"/>
      <c r="AV425" s="47"/>
      <c r="AW425" s="47"/>
      <c r="AX425" s="47"/>
      <c r="AY425" s="47"/>
      <c r="AZ425" s="47"/>
      <c r="BA425" s="47"/>
      <c r="BB425" s="47"/>
      <c r="BC425" s="47"/>
      <c r="BD425" s="47"/>
      <c r="BE425" s="47"/>
      <c r="BF425" s="47"/>
      <c r="BG425" s="47"/>
      <c r="BH425" s="47"/>
      <c r="BI425" s="47"/>
      <c r="BJ425" s="47"/>
      <c r="BK425" s="47"/>
      <c r="BL425" s="47"/>
      <c r="BM425" s="47"/>
    </row>
    <row r="426" spans="1:65" ht="30.9" x14ac:dyDescent="0.4">
      <c r="A426" s="12" t="s">
        <v>1825</v>
      </c>
      <c r="B426" s="14"/>
      <c r="C426" s="17" t="s">
        <v>1260</v>
      </c>
      <c r="D426" s="12" t="s">
        <v>1264</v>
      </c>
      <c r="E426" s="17" t="s">
        <v>230</v>
      </c>
      <c r="F426" s="19">
        <v>6</v>
      </c>
      <c r="G426" s="12" t="s">
        <v>1264</v>
      </c>
      <c r="H426" s="12" t="s">
        <v>1269</v>
      </c>
      <c r="I426" s="14" t="s">
        <v>1271</v>
      </c>
      <c r="J426" s="14"/>
      <c r="K426" s="14">
        <v>2019</v>
      </c>
      <c r="L426" s="30">
        <v>386</v>
      </c>
      <c r="M426" s="127">
        <f t="shared" si="39"/>
        <v>0</v>
      </c>
      <c r="N426" s="30">
        <f t="shared" si="36"/>
        <v>0</v>
      </c>
      <c r="O426" s="18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7"/>
      <c r="AI426" s="47"/>
      <c r="AJ426" s="47"/>
      <c r="AK426" s="47"/>
      <c r="AL426" s="47"/>
      <c r="AM426" s="47"/>
      <c r="AN426" s="47"/>
      <c r="AO426" s="47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  <c r="BH426" s="47"/>
      <c r="BI426" s="47"/>
      <c r="BJ426" s="47"/>
      <c r="BK426" s="47"/>
      <c r="BL426" s="47"/>
      <c r="BM426" s="47"/>
    </row>
    <row r="427" spans="1:65" ht="46.3" x14ac:dyDescent="0.4">
      <c r="A427" s="12" t="s">
        <v>1826</v>
      </c>
      <c r="B427" s="14"/>
      <c r="C427" s="17" t="s">
        <v>1261</v>
      </c>
      <c r="D427" s="12" t="s">
        <v>1265</v>
      </c>
      <c r="E427" s="17" t="s">
        <v>230</v>
      </c>
      <c r="F427" s="19">
        <v>7</v>
      </c>
      <c r="G427" s="12" t="s">
        <v>1265</v>
      </c>
      <c r="H427" s="12" t="s">
        <v>415</v>
      </c>
      <c r="I427" s="14" t="s">
        <v>1271</v>
      </c>
      <c r="J427" s="14"/>
      <c r="K427" s="14">
        <v>2019</v>
      </c>
      <c r="L427" s="30">
        <v>386</v>
      </c>
      <c r="M427" s="127">
        <f t="shared" si="39"/>
        <v>0</v>
      </c>
      <c r="N427" s="30">
        <f t="shared" si="36"/>
        <v>0</v>
      </c>
      <c r="O427" s="18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7"/>
      <c r="AI427" s="47"/>
      <c r="AJ427" s="47"/>
      <c r="AK427" s="47"/>
      <c r="AL427" s="47"/>
      <c r="AM427" s="47"/>
      <c r="AN427" s="47"/>
      <c r="AO427" s="47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  <c r="BH427" s="47"/>
      <c r="BI427" s="47"/>
      <c r="BJ427" s="47"/>
      <c r="BK427" s="47"/>
      <c r="BL427" s="47"/>
      <c r="BM427" s="47"/>
    </row>
    <row r="428" spans="1:65" ht="46.3" x14ac:dyDescent="0.4">
      <c r="A428" s="12" t="s">
        <v>1827</v>
      </c>
      <c r="B428" s="14"/>
      <c r="C428" s="17" t="s">
        <v>1262</v>
      </c>
      <c r="D428" s="12" t="s">
        <v>1266</v>
      </c>
      <c r="E428" s="17" t="s">
        <v>230</v>
      </c>
      <c r="F428" s="19">
        <v>8</v>
      </c>
      <c r="G428" s="12" t="s">
        <v>1266</v>
      </c>
      <c r="H428" s="12" t="s">
        <v>1270</v>
      </c>
      <c r="I428" s="14" t="s">
        <v>1271</v>
      </c>
      <c r="J428" s="14"/>
      <c r="K428" s="14">
        <v>2019</v>
      </c>
      <c r="L428" s="30">
        <v>386</v>
      </c>
      <c r="M428" s="127">
        <f t="shared" si="39"/>
        <v>0</v>
      </c>
      <c r="N428" s="30">
        <f t="shared" si="36"/>
        <v>0</v>
      </c>
      <c r="O428" s="18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7"/>
      <c r="AI428" s="47"/>
      <c r="AJ428" s="47"/>
      <c r="AK428" s="47"/>
      <c r="AL428" s="47"/>
      <c r="AM428" s="47"/>
      <c r="AN428" s="47"/>
      <c r="AO428" s="47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  <c r="BC428" s="47"/>
      <c r="BD428" s="47"/>
      <c r="BE428" s="47"/>
      <c r="BF428" s="47"/>
      <c r="BG428" s="47"/>
      <c r="BH428" s="47"/>
      <c r="BI428" s="47"/>
      <c r="BJ428" s="47"/>
      <c r="BK428" s="47"/>
      <c r="BL428" s="47"/>
      <c r="BM428" s="47"/>
    </row>
    <row r="429" spans="1:65" ht="46.3" x14ac:dyDescent="0.4">
      <c r="A429" s="12" t="s">
        <v>1828</v>
      </c>
      <c r="B429" s="14"/>
      <c r="C429" s="17" t="s">
        <v>1263</v>
      </c>
      <c r="D429" s="12" t="s">
        <v>1267</v>
      </c>
      <c r="E429" s="17" t="s">
        <v>230</v>
      </c>
      <c r="F429" s="19">
        <v>9</v>
      </c>
      <c r="G429" s="12" t="s">
        <v>1267</v>
      </c>
      <c r="H429" s="12" t="s">
        <v>236</v>
      </c>
      <c r="I429" s="14" t="s">
        <v>1271</v>
      </c>
      <c r="J429" s="14"/>
      <c r="K429" s="14">
        <v>2019</v>
      </c>
      <c r="L429" s="30">
        <v>386</v>
      </c>
      <c r="M429" s="127">
        <f t="shared" si="39"/>
        <v>0</v>
      </c>
      <c r="N429" s="30">
        <f t="shared" si="36"/>
        <v>0</v>
      </c>
      <c r="O429" s="18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  <c r="BE429" s="47"/>
      <c r="BF429" s="47"/>
      <c r="BG429" s="47"/>
      <c r="BH429" s="47"/>
      <c r="BI429" s="47"/>
      <c r="BJ429" s="47"/>
      <c r="BK429" s="47"/>
      <c r="BL429" s="47"/>
      <c r="BM429" s="47"/>
    </row>
    <row r="430" spans="1:65" s="11" customFormat="1" x14ac:dyDescent="0.4">
      <c r="A430" s="62" t="s">
        <v>237</v>
      </c>
      <c r="B430" s="63"/>
      <c r="C430" s="64"/>
      <c r="D430" s="65"/>
      <c r="E430" s="59"/>
      <c r="F430" s="60"/>
      <c r="G430" s="66"/>
      <c r="H430" s="66"/>
      <c r="I430" s="67"/>
      <c r="J430" s="68"/>
      <c r="K430" s="67"/>
      <c r="L430" s="69"/>
      <c r="M430" s="128"/>
      <c r="N430" s="69"/>
      <c r="O430" s="60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L430" s="58"/>
      <c r="BM430" s="58"/>
    </row>
    <row r="431" spans="1:65" ht="46.3" x14ac:dyDescent="0.4">
      <c r="A431" s="12" t="s">
        <v>1829</v>
      </c>
      <c r="B431" s="14"/>
      <c r="C431" s="17" t="s">
        <v>1272</v>
      </c>
      <c r="D431" s="12" t="s">
        <v>1274</v>
      </c>
      <c r="E431" s="17" t="s">
        <v>239</v>
      </c>
      <c r="F431" s="19">
        <v>8</v>
      </c>
      <c r="G431" s="12" t="s">
        <v>1274</v>
      </c>
      <c r="H431" s="12" t="s">
        <v>1275</v>
      </c>
      <c r="I431" s="14" t="s">
        <v>1277</v>
      </c>
      <c r="J431" s="14"/>
      <c r="K431" s="14">
        <v>2019</v>
      </c>
      <c r="L431" s="30">
        <v>380</v>
      </c>
      <c r="M431" s="127">
        <f t="shared" ref="M431:M436" si="40">SUM(P431:BM431)</f>
        <v>0</v>
      </c>
      <c r="N431" s="30">
        <f t="shared" si="36"/>
        <v>0</v>
      </c>
      <c r="O431" s="18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7"/>
      <c r="AI431" s="47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  <c r="BB431" s="47"/>
      <c r="BC431" s="47"/>
      <c r="BD431" s="47"/>
      <c r="BE431" s="47"/>
      <c r="BF431" s="47"/>
      <c r="BG431" s="47"/>
      <c r="BH431" s="47"/>
      <c r="BI431" s="47"/>
      <c r="BJ431" s="47"/>
      <c r="BK431" s="47"/>
      <c r="BL431" s="47"/>
      <c r="BM431" s="47"/>
    </row>
    <row r="432" spans="1:65" ht="46.3" x14ac:dyDescent="0.4">
      <c r="A432" s="12" t="s">
        <v>1830</v>
      </c>
      <c r="B432" s="14"/>
      <c r="C432" s="17" t="s">
        <v>1273</v>
      </c>
      <c r="D432" s="12" t="s">
        <v>1274</v>
      </c>
      <c r="E432" s="17" t="s">
        <v>239</v>
      </c>
      <c r="F432" s="19">
        <v>9</v>
      </c>
      <c r="G432" s="12" t="s">
        <v>1274</v>
      </c>
      <c r="H432" s="12" t="s">
        <v>1276</v>
      </c>
      <c r="I432" s="14" t="s">
        <v>1277</v>
      </c>
      <c r="J432" s="14"/>
      <c r="K432" s="14">
        <v>2019</v>
      </c>
      <c r="L432" s="30">
        <v>380</v>
      </c>
      <c r="M432" s="127">
        <f t="shared" si="40"/>
        <v>0</v>
      </c>
      <c r="N432" s="30">
        <f t="shared" si="36"/>
        <v>0</v>
      </c>
      <c r="O432" s="18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7"/>
      <c r="AI432" s="47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  <c r="BB432" s="47"/>
      <c r="BC432" s="47"/>
      <c r="BD432" s="47"/>
      <c r="BE432" s="47"/>
      <c r="BF432" s="47"/>
      <c r="BG432" s="47"/>
      <c r="BH432" s="47"/>
      <c r="BI432" s="47"/>
      <c r="BJ432" s="47"/>
      <c r="BK432" s="47"/>
      <c r="BL432" s="47"/>
      <c r="BM432" s="47"/>
    </row>
    <row r="433" spans="1:65" ht="30.9" x14ac:dyDescent="0.4">
      <c r="A433" s="12" t="s">
        <v>1831</v>
      </c>
      <c r="B433" s="14"/>
      <c r="C433" s="17" t="s">
        <v>994</v>
      </c>
      <c r="D433" s="17" t="s">
        <v>238</v>
      </c>
      <c r="E433" s="17" t="s">
        <v>239</v>
      </c>
      <c r="F433" s="19">
        <v>8</v>
      </c>
      <c r="G433" s="12" t="s">
        <v>238</v>
      </c>
      <c r="H433" s="12" t="s">
        <v>416</v>
      </c>
      <c r="I433" s="14" t="s">
        <v>1278</v>
      </c>
      <c r="J433" s="14"/>
      <c r="K433" s="14">
        <v>2019</v>
      </c>
      <c r="L433" s="30">
        <v>443</v>
      </c>
      <c r="M433" s="127">
        <f t="shared" si="40"/>
        <v>0</v>
      </c>
      <c r="N433" s="30">
        <f t="shared" si="36"/>
        <v>0</v>
      </c>
      <c r="O433" s="18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7"/>
      <c r="AI433" s="47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  <c r="BB433" s="47"/>
      <c r="BC433" s="47"/>
      <c r="BD433" s="47"/>
      <c r="BE433" s="47"/>
      <c r="BF433" s="47"/>
      <c r="BG433" s="47"/>
      <c r="BH433" s="47"/>
      <c r="BI433" s="47"/>
      <c r="BJ433" s="47"/>
      <c r="BK433" s="47"/>
      <c r="BL433" s="47"/>
      <c r="BM433" s="47"/>
    </row>
    <row r="434" spans="1:65" ht="30" customHeight="1" x14ac:dyDescent="0.4">
      <c r="A434" s="12" t="s">
        <v>1832</v>
      </c>
      <c r="B434" s="14"/>
      <c r="C434" s="17" t="s">
        <v>995</v>
      </c>
      <c r="D434" s="17" t="s">
        <v>238</v>
      </c>
      <c r="E434" s="17" t="s">
        <v>239</v>
      </c>
      <c r="F434" s="19">
        <v>9</v>
      </c>
      <c r="G434" s="12" t="s">
        <v>238</v>
      </c>
      <c r="H434" s="12" t="s">
        <v>425</v>
      </c>
      <c r="I434" s="14" t="s">
        <v>1278</v>
      </c>
      <c r="J434" s="14"/>
      <c r="K434" s="14">
        <v>2019</v>
      </c>
      <c r="L434" s="30">
        <v>443</v>
      </c>
      <c r="M434" s="127">
        <f t="shared" si="40"/>
        <v>0</v>
      </c>
      <c r="N434" s="30">
        <f t="shared" si="36"/>
        <v>0</v>
      </c>
      <c r="O434" s="18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7"/>
      <c r="AI434" s="47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/>
      <c r="BB434" s="47"/>
      <c r="BC434" s="47"/>
      <c r="BD434" s="47"/>
      <c r="BE434" s="47"/>
      <c r="BF434" s="47"/>
      <c r="BG434" s="47"/>
      <c r="BH434" s="47"/>
      <c r="BI434" s="47"/>
      <c r="BJ434" s="47"/>
      <c r="BK434" s="47"/>
      <c r="BL434" s="47"/>
      <c r="BM434" s="47"/>
    </row>
    <row r="435" spans="1:65" ht="30.9" x14ac:dyDescent="0.4">
      <c r="A435" s="12" t="s">
        <v>1833</v>
      </c>
      <c r="B435" s="14"/>
      <c r="C435" s="12" t="s">
        <v>996</v>
      </c>
      <c r="D435" s="17" t="s">
        <v>240</v>
      </c>
      <c r="E435" s="17" t="s">
        <v>239</v>
      </c>
      <c r="F435" s="19">
        <v>8</v>
      </c>
      <c r="G435" s="12" t="s">
        <v>240</v>
      </c>
      <c r="H435" s="12" t="s">
        <v>1275</v>
      </c>
      <c r="I435" s="14" t="s">
        <v>675</v>
      </c>
      <c r="J435" s="14" t="s">
        <v>20</v>
      </c>
      <c r="K435" s="14">
        <v>2019</v>
      </c>
      <c r="L435" s="30">
        <v>436</v>
      </c>
      <c r="M435" s="127">
        <f t="shared" si="40"/>
        <v>0</v>
      </c>
      <c r="N435" s="30">
        <f t="shared" si="36"/>
        <v>0</v>
      </c>
      <c r="O435" s="18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  <c r="BE435" s="47"/>
      <c r="BF435" s="47"/>
      <c r="BG435" s="47"/>
      <c r="BH435" s="47"/>
      <c r="BI435" s="47"/>
      <c r="BJ435" s="47"/>
      <c r="BK435" s="47"/>
      <c r="BL435" s="47"/>
      <c r="BM435" s="47"/>
    </row>
    <row r="436" spans="1:65" ht="30.9" x14ac:dyDescent="0.4">
      <c r="A436" s="12" t="s">
        <v>1834</v>
      </c>
      <c r="B436" s="14"/>
      <c r="C436" s="12" t="s">
        <v>997</v>
      </c>
      <c r="D436" s="17" t="s">
        <v>240</v>
      </c>
      <c r="E436" s="17" t="s">
        <v>239</v>
      </c>
      <c r="F436" s="19">
        <v>9</v>
      </c>
      <c r="G436" s="12" t="s">
        <v>240</v>
      </c>
      <c r="H436" s="12" t="s">
        <v>1276</v>
      </c>
      <c r="I436" s="14" t="s">
        <v>675</v>
      </c>
      <c r="J436" s="14" t="s">
        <v>20</v>
      </c>
      <c r="K436" s="14">
        <v>2019</v>
      </c>
      <c r="L436" s="30">
        <v>436</v>
      </c>
      <c r="M436" s="127">
        <f t="shared" si="40"/>
        <v>0</v>
      </c>
      <c r="N436" s="30">
        <f t="shared" si="36"/>
        <v>0</v>
      </c>
      <c r="O436" s="18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7"/>
      <c r="AI436" s="47"/>
      <c r="AJ436" s="47"/>
      <c r="AK436" s="47"/>
      <c r="AL436" s="47"/>
      <c r="AM436" s="47"/>
      <c r="AN436" s="47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  <c r="BH436" s="47"/>
      <c r="BI436" s="47"/>
      <c r="BJ436" s="47"/>
      <c r="BK436" s="47"/>
      <c r="BL436" s="47"/>
      <c r="BM436" s="47"/>
    </row>
    <row r="437" spans="1:65" s="11" customFormat="1" x14ac:dyDescent="0.4">
      <c r="A437" s="79" t="s">
        <v>241</v>
      </c>
      <c r="B437" s="80"/>
      <c r="C437" s="81"/>
      <c r="D437" s="55"/>
      <c r="E437" s="55"/>
      <c r="F437" s="56"/>
      <c r="G437" s="82"/>
      <c r="H437" s="82"/>
      <c r="I437" s="83"/>
      <c r="J437" s="84"/>
      <c r="K437" s="83"/>
      <c r="L437" s="70"/>
      <c r="M437" s="130"/>
      <c r="N437" s="70"/>
      <c r="O437" s="56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L437" s="58"/>
      <c r="BM437" s="58"/>
    </row>
    <row r="438" spans="1:65" s="11" customFormat="1" x14ac:dyDescent="0.4">
      <c r="A438" s="62" t="s">
        <v>242</v>
      </c>
      <c r="B438" s="63"/>
      <c r="C438" s="64"/>
      <c r="D438" s="65"/>
      <c r="E438" s="59"/>
      <c r="F438" s="60"/>
      <c r="G438" s="66"/>
      <c r="H438" s="66"/>
      <c r="I438" s="67"/>
      <c r="J438" s="68"/>
      <c r="K438" s="67"/>
      <c r="L438" s="69"/>
      <c r="M438" s="128"/>
      <c r="N438" s="69"/>
      <c r="O438" s="60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L438" s="58"/>
      <c r="BM438" s="58"/>
    </row>
    <row r="439" spans="1:65" ht="51" customHeight="1" x14ac:dyDescent="0.4">
      <c r="A439" s="12" t="s">
        <v>1835</v>
      </c>
      <c r="B439" s="14"/>
      <c r="C439" s="12" t="s">
        <v>2467</v>
      </c>
      <c r="D439" s="32" t="s">
        <v>244</v>
      </c>
      <c r="E439" s="32" t="s">
        <v>98</v>
      </c>
      <c r="F439" s="18">
        <v>5</v>
      </c>
      <c r="G439" s="12" t="s">
        <v>244</v>
      </c>
      <c r="H439" s="12" t="s">
        <v>2212</v>
      </c>
      <c r="I439" s="14" t="s">
        <v>676</v>
      </c>
      <c r="J439" s="14" t="s">
        <v>20</v>
      </c>
      <c r="K439" s="14">
        <v>2019</v>
      </c>
      <c r="L439" s="30">
        <v>410</v>
      </c>
      <c r="M439" s="127">
        <f t="shared" ref="M439:M446" si="41">SUM(P439:BM439)</f>
        <v>0</v>
      </c>
      <c r="N439" s="30">
        <f t="shared" si="36"/>
        <v>0</v>
      </c>
      <c r="O439" s="18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7"/>
      <c r="AI439" s="47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  <c r="BC439" s="47"/>
      <c r="BD439" s="47"/>
      <c r="BE439" s="47"/>
      <c r="BF439" s="47"/>
      <c r="BG439" s="47"/>
      <c r="BH439" s="47"/>
      <c r="BI439" s="47"/>
      <c r="BJ439" s="47"/>
      <c r="BK439" s="47"/>
      <c r="BL439" s="47"/>
      <c r="BM439" s="47"/>
    </row>
    <row r="440" spans="1:65" ht="51" customHeight="1" x14ac:dyDescent="0.4">
      <c r="A440" s="12" t="s">
        <v>1836</v>
      </c>
      <c r="B440" s="14"/>
      <c r="C440" s="12" t="s">
        <v>2443</v>
      </c>
      <c r="D440" s="32" t="s">
        <v>246</v>
      </c>
      <c r="E440" s="32" t="s">
        <v>98</v>
      </c>
      <c r="F440" s="18">
        <v>6</v>
      </c>
      <c r="G440" s="12" t="s">
        <v>246</v>
      </c>
      <c r="H440" s="12" t="s">
        <v>2213</v>
      </c>
      <c r="I440" s="14" t="s">
        <v>676</v>
      </c>
      <c r="J440" s="14" t="s">
        <v>20</v>
      </c>
      <c r="K440" s="14">
        <v>2019</v>
      </c>
      <c r="L440" s="30">
        <v>425</v>
      </c>
      <c r="M440" s="127">
        <f t="shared" si="41"/>
        <v>0</v>
      </c>
      <c r="N440" s="30">
        <f t="shared" si="36"/>
        <v>0</v>
      </c>
      <c r="O440" s="18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7"/>
      <c r="AI440" s="47"/>
      <c r="AJ440" s="47"/>
      <c r="AK440" s="47"/>
      <c r="AL440" s="47"/>
      <c r="AM440" s="47"/>
      <c r="AN440" s="47"/>
      <c r="AO440" s="47"/>
      <c r="AP440" s="47"/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/>
      <c r="BB440" s="47"/>
      <c r="BC440" s="47"/>
      <c r="BD440" s="47"/>
      <c r="BE440" s="47"/>
      <c r="BF440" s="47"/>
      <c r="BG440" s="47"/>
      <c r="BH440" s="47"/>
      <c r="BI440" s="47"/>
      <c r="BJ440" s="47"/>
      <c r="BK440" s="47"/>
      <c r="BL440" s="47"/>
      <c r="BM440" s="47"/>
    </row>
    <row r="441" spans="1:65" ht="51" customHeight="1" x14ac:dyDescent="0.4">
      <c r="A441" s="12" t="s">
        <v>1837</v>
      </c>
      <c r="B441" s="14"/>
      <c r="C441" s="12" t="s">
        <v>2444</v>
      </c>
      <c r="D441" s="32" t="s">
        <v>248</v>
      </c>
      <c r="E441" s="32" t="s">
        <v>98</v>
      </c>
      <c r="F441" s="18">
        <v>7</v>
      </c>
      <c r="G441" s="12" t="s">
        <v>2081</v>
      </c>
      <c r="H441" s="12" t="s">
        <v>249</v>
      </c>
      <c r="I441" s="14" t="s">
        <v>676</v>
      </c>
      <c r="J441" s="14" t="s">
        <v>20</v>
      </c>
      <c r="K441" s="14">
        <v>2019</v>
      </c>
      <c r="L441" s="30">
        <v>425</v>
      </c>
      <c r="M441" s="127">
        <f t="shared" si="41"/>
        <v>0</v>
      </c>
      <c r="N441" s="30">
        <f t="shared" si="36"/>
        <v>0</v>
      </c>
      <c r="O441" s="18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47"/>
      <c r="BF441" s="47"/>
      <c r="BG441" s="47"/>
      <c r="BH441" s="47"/>
      <c r="BI441" s="47"/>
      <c r="BJ441" s="47"/>
      <c r="BK441" s="47"/>
      <c r="BL441" s="47"/>
      <c r="BM441" s="47"/>
    </row>
    <row r="442" spans="1:65" ht="51" customHeight="1" x14ac:dyDescent="0.4">
      <c r="A442" s="12" t="s">
        <v>1838</v>
      </c>
      <c r="B442" s="14"/>
      <c r="C442" s="12" t="s">
        <v>2445</v>
      </c>
      <c r="D442" s="32" t="s">
        <v>250</v>
      </c>
      <c r="E442" s="32" t="s">
        <v>98</v>
      </c>
      <c r="F442" s="18">
        <v>8</v>
      </c>
      <c r="G442" s="12" t="s">
        <v>2082</v>
      </c>
      <c r="H442" s="12" t="s">
        <v>2214</v>
      </c>
      <c r="I442" s="14" t="s">
        <v>676</v>
      </c>
      <c r="J442" s="14" t="s">
        <v>20</v>
      </c>
      <c r="K442" s="14">
        <v>2019</v>
      </c>
      <c r="L442" s="30">
        <v>425</v>
      </c>
      <c r="M442" s="127">
        <f t="shared" si="41"/>
        <v>0</v>
      </c>
      <c r="N442" s="30">
        <f t="shared" si="36"/>
        <v>0</v>
      </c>
      <c r="O442" s="18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  <c r="BC442" s="47"/>
      <c r="BD442" s="47"/>
      <c r="BE442" s="47"/>
      <c r="BF442" s="47"/>
      <c r="BG442" s="47"/>
      <c r="BH442" s="47"/>
      <c r="BI442" s="47"/>
      <c r="BJ442" s="47"/>
      <c r="BK442" s="47"/>
      <c r="BL442" s="47"/>
      <c r="BM442" s="47"/>
    </row>
    <row r="443" spans="1:65" ht="77.150000000000006" x14ac:dyDescent="0.4">
      <c r="A443" s="12" t="s">
        <v>1839</v>
      </c>
      <c r="B443" s="14"/>
      <c r="C443" s="12" t="s">
        <v>2446</v>
      </c>
      <c r="D443" s="12" t="s">
        <v>2083</v>
      </c>
      <c r="E443" s="32" t="s">
        <v>98</v>
      </c>
      <c r="F443" s="18">
        <v>5</v>
      </c>
      <c r="G443" s="12" t="s">
        <v>2083</v>
      </c>
      <c r="H443" s="12" t="s">
        <v>251</v>
      </c>
      <c r="I443" s="14" t="s">
        <v>677</v>
      </c>
      <c r="J443" s="14" t="s">
        <v>20</v>
      </c>
      <c r="K443" s="14">
        <v>2019</v>
      </c>
      <c r="L443" s="30">
        <v>359</v>
      </c>
      <c r="M443" s="127">
        <f t="shared" si="41"/>
        <v>0</v>
      </c>
      <c r="N443" s="30">
        <f t="shared" si="36"/>
        <v>0</v>
      </c>
      <c r="O443" s="18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/>
      <c r="BB443" s="47"/>
      <c r="BC443" s="47"/>
      <c r="BD443" s="47"/>
      <c r="BE443" s="47"/>
      <c r="BF443" s="47"/>
      <c r="BG443" s="47"/>
      <c r="BH443" s="47"/>
      <c r="BI443" s="47"/>
      <c r="BJ443" s="47"/>
      <c r="BK443" s="47"/>
      <c r="BL443" s="47"/>
      <c r="BM443" s="47"/>
    </row>
    <row r="444" spans="1:65" ht="77.150000000000006" x14ac:dyDescent="0.4">
      <c r="A444" s="12" t="s">
        <v>1840</v>
      </c>
      <c r="B444" s="14"/>
      <c r="C444" s="12" t="s">
        <v>2447</v>
      </c>
      <c r="D444" s="12" t="s">
        <v>2083</v>
      </c>
      <c r="E444" s="32" t="s">
        <v>98</v>
      </c>
      <c r="F444" s="18">
        <v>6</v>
      </c>
      <c r="G444" s="12" t="s">
        <v>2083</v>
      </c>
      <c r="H444" s="12" t="s">
        <v>252</v>
      </c>
      <c r="I444" s="14" t="s">
        <v>677</v>
      </c>
      <c r="J444" s="14" t="s">
        <v>20</v>
      </c>
      <c r="K444" s="14">
        <v>2019</v>
      </c>
      <c r="L444" s="30">
        <v>379</v>
      </c>
      <c r="M444" s="127">
        <f t="shared" si="41"/>
        <v>0</v>
      </c>
      <c r="N444" s="30">
        <f t="shared" si="36"/>
        <v>0</v>
      </c>
      <c r="O444" s="18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7"/>
      <c r="AI444" s="47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  <c r="BC444" s="47"/>
      <c r="BD444" s="47"/>
      <c r="BE444" s="47"/>
      <c r="BF444" s="47"/>
      <c r="BG444" s="47"/>
      <c r="BH444" s="47"/>
      <c r="BI444" s="47"/>
      <c r="BJ444" s="47"/>
      <c r="BK444" s="47"/>
      <c r="BL444" s="47"/>
      <c r="BM444" s="47"/>
    </row>
    <row r="445" spans="1:65" ht="77.150000000000006" x14ac:dyDescent="0.4">
      <c r="A445" s="12" t="s">
        <v>1841</v>
      </c>
      <c r="B445" s="14"/>
      <c r="C445" s="12" t="s">
        <v>2448</v>
      </c>
      <c r="D445" s="12" t="s">
        <v>2083</v>
      </c>
      <c r="E445" s="32" t="s">
        <v>98</v>
      </c>
      <c r="F445" s="18">
        <v>7</v>
      </c>
      <c r="G445" s="12" t="s">
        <v>2083</v>
      </c>
      <c r="H445" s="12" t="s">
        <v>253</v>
      </c>
      <c r="I445" s="14" t="s">
        <v>677</v>
      </c>
      <c r="J445" s="14" t="s">
        <v>20</v>
      </c>
      <c r="K445" s="14">
        <v>2019</v>
      </c>
      <c r="L445" s="30">
        <v>379</v>
      </c>
      <c r="M445" s="127">
        <f t="shared" si="41"/>
        <v>0</v>
      </c>
      <c r="N445" s="30">
        <f t="shared" si="36"/>
        <v>0</v>
      </c>
      <c r="O445" s="18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7"/>
      <c r="AI445" s="47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  <c r="BH445" s="47"/>
      <c r="BI445" s="47"/>
      <c r="BJ445" s="47"/>
      <c r="BK445" s="47"/>
      <c r="BL445" s="47"/>
      <c r="BM445" s="47"/>
    </row>
    <row r="446" spans="1:65" ht="77.150000000000006" x14ac:dyDescent="0.4">
      <c r="A446" s="12" t="s">
        <v>1842</v>
      </c>
      <c r="B446" s="14"/>
      <c r="C446" s="12" t="s">
        <v>2449</v>
      </c>
      <c r="D446" s="12" t="s">
        <v>2083</v>
      </c>
      <c r="E446" s="32" t="s">
        <v>98</v>
      </c>
      <c r="F446" s="18">
        <v>8</v>
      </c>
      <c r="G446" s="12" t="s">
        <v>2083</v>
      </c>
      <c r="H446" s="12" t="s">
        <v>254</v>
      </c>
      <c r="I446" s="14" t="s">
        <v>677</v>
      </c>
      <c r="J446" s="14" t="s">
        <v>20</v>
      </c>
      <c r="K446" s="14">
        <v>2019</v>
      </c>
      <c r="L446" s="30">
        <v>379</v>
      </c>
      <c r="M446" s="127">
        <f t="shared" si="41"/>
        <v>0</v>
      </c>
      <c r="N446" s="30">
        <f t="shared" si="36"/>
        <v>0</v>
      </c>
      <c r="O446" s="18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  <c r="BC446" s="47"/>
      <c r="BD446" s="47"/>
      <c r="BE446" s="47"/>
      <c r="BF446" s="47"/>
      <c r="BG446" s="47"/>
      <c r="BH446" s="47"/>
      <c r="BI446" s="47"/>
      <c r="BJ446" s="47"/>
      <c r="BK446" s="47"/>
      <c r="BL446" s="47"/>
      <c r="BM446" s="47"/>
    </row>
    <row r="447" spans="1:65" s="11" customFormat="1" x14ac:dyDescent="0.4">
      <c r="A447" s="62" t="s">
        <v>255</v>
      </c>
      <c r="B447" s="63"/>
      <c r="C447" s="64"/>
      <c r="D447" s="65"/>
      <c r="E447" s="59"/>
      <c r="F447" s="60"/>
      <c r="G447" s="66"/>
      <c r="H447" s="66"/>
      <c r="I447" s="67"/>
      <c r="J447" s="68"/>
      <c r="K447" s="67"/>
      <c r="L447" s="69"/>
      <c r="M447" s="128"/>
      <c r="N447" s="69"/>
      <c r="O447" s="60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  <c r="BH447" s="58"/>
      <c r="BI447" s="58"/>
      <c r="BJ447" s="58"/>
      <c r="BK447" s="58"/>
      <c r="BL447" s="58"/>
      <c r="BM447" s="58"/>
    </row>
    <row r="448" spans="1:65" ht="30.9" x14ac:dyDescent="0.4">
      <c r="A448" s="12" t="s">
        <v>1843</v>
      </c>
      <c r="B448" s="14"/>
      <c r="C448" s="12" t="s">
        <v>2450</v>
      </c>
      <c r="D448" s="32" t="s">
        <v>256</v>
      </c>
      <c r="E448" s="32" t="s">
        <v>109</v>
      </c>
      <c r="F448" s="18">
        <v>5</v>
      </c>
      <c r="G448" s="12" t="s">
        <v>256</v>
      </c>
      <c r="H448" s="12" t="s">
        <v>2215</v>
      </c>
      <c r="I448" s="14" t="s">
        <v>719</v>
      </c>
      <c r="J448" s="14" t="s">
        <v>20</v>
      </c>
      <c r="K448" s="14">
        <v>2019</v>
      </c>
      <c r="L448" s="30">
        <v>380</v>
      </c>
      <c r="M448" s="127">
        <f t="shared" ref="M448:M451" si="42">SUM(P448:BM448)</f>
        <v>0</v>
      </c>
      <c r="N448" s="30">
        <f t="shared" si="36"/>
        <v>0</v>
      </c>
      <c r="O448" s="18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  <c r="BI448" s="47"/>
      <c r="BJ448" s="47"/>
      <c r="BK448" s="47"/>
      <c r="BL448" s="47"/>
      <c r="BM448" s="47"/>
    </row>
    <row r="449" spans="1:65" ht="30.9" x14ac:dyDescent="0.4">
      <c r="A449" s="12" t="s">
        <v>1844</v>
      </c>
      <c r="B449" s="14"/>
      <c r="C449" s="12" t="s">
        <v>2451</v>
      </c>
      <c r="D449" s="32" t="s">
        <v>256</v>
      </c>
      <c r="E449" s="32" t="s">
        <v>109</v>
      </c>
      <c r="F449" s="18">
        <v>6</v>
      </c>
      <c r="G449" s="12" t="s">
        <v>256</v>
      </c>
      <c r="H449" s="12" t="s">
        <v>2216</v>
      </c>
      <c r="I449" s="14" t="s">
        <v>719</v>
      </c>
      <c r="J449" s="14" t="s">
        <v>20</v>
      </c>
      <c r="K449" s="14">
        <v>2019</v>
      </c>
      <c r="L449" s="30">
        <v>418</v>
      </c>
      <c r="M449" s="127">
        <f t="shared" si="42"/>
        <v>0</v>
      </c>
      <c r="N449" s="30">
        <f t="shared" si="36"/>
        <v>0</v>
      </c>
      <c r="O449" s="18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  <c r="BC449" s="47"/>
      <c r="BD449" s="47"/>
      <c r="BE449" s="47"/>
      <c r="BF449" s="47"/>
      <c r="BG449" s="47"/>
      <c r="BH449" s="47"/>
      <c r="BI449" s="47"/>
      <c r="BJ449" s="47"/>
      <c r="BK449" s="47"/>
      <c r="BL449" s="47"/>
      <c r="BM449" s="47"/>
    </row>
    <row r="450" spans="1:65" ht="30.9" x14ac:dyDescent="0.4">
      <c r="A450" s="12" t="s">
        <v>1845</v>
      </c>
      <c r="B450" s="14"/>
      <c r="C450" s="12" t="s">
        <v>2452</v>
      </c>
      <c r="D450" s="32" t="s">
        <v>256</v>
      </c>
      <c r="E450" s="32" t="s">
        <v>109</v>
      </c>
      <c r="F450" s="18">
        <v>7</v>
      </c>
      <c r="G450" s="12" t="s">
        <v>256</v>
      </c>
      <c r="H450" s="12" t="s">
        <v>2217</v>
      </c>
      <c r="I450" s="14" t="s">
        <v>719</v>
      </c>
      <c r="J450" s="14" t="s">
        <v>20</v>
      </c>
      <c r="K450" s="14">
        <v>2019</v>
      </c>
      <c r="L450" s="30">
        <v>418</v>
      </c>
      <c r="M450" s="127">
        <f t="shared" si="42"/>
        <v>0</v>
      </c>
      <c r="N450" s="30">
        <f t="shared" si="36"/>
        <v>0</v>
      </c>
      <c r="O450" s="18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7"/>
      <c r="AI450" s="47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  <c r="BC450" s="47"/>
      <c r="BD450" s="47"/>
      <c r="BE450" s="47"/>
      <c r="BF450" s="47"/>
      <c r="BG450" s="47"/>
      <c r="BH450" s="47"/>
      <c r="BI450" s="47"/>
      <c r="BJ450" s="47"/>
      <c r="BK450" s="47"/>
      <c r="BL450" s="47"/>
      <c r="BM450" s="47"/>
    </row>
    <row r="451" spans="1:65" ht="30.9" x14ac:dyDescent="0.4">
      <c r="A451" s="12" t="s">
        <v>1846</v>
      </c>
      <c r="B451" s="14"/>
      <c r="C451" s="17" t="s">
        <v>2453</v>
      </c>
      <c r="D451" s="32" t="s">
        <v>256</v>
      </c>
      <c r="E451" s="32" t="s">
        <v>109</v>
      </c>
      <c r="F451" s="18">
        <v>8</v>
      </c>
      <c r="G451" s="12" t="s">
        <v>256</v>
      </c>
      <c r="H451" s="12" t="s">
        <v>2218</v>
      </c>
      <c r="I451" s="14" t="s">
        <v>719</v>
      </c>
      <c r="J451" s="14"/>
      <c r="K451" s="14">
        <v>2019</v>
      </c>
      <c r="L451" s="30">
        <v>418</v>
      </c>
      <c r="M451" s="127">
        <f t="shared" si="42"/>
        <v>0</v>
      </c>
      <c r="N451" s="30">
        <f t="shared" si="36"/>
        <v>0</v>
      </c>
      <c r="O451" s="18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  <c r="BE451" s="47"/>
      <c r="BF451" s="47"/>
      <c r="BG451" s="47"/>
      <c r="BH451" s="47"/>
      <c r="BI451" s="47"/>
      <c r="BJ451" s="47"/>
      <c r="BK451" s="47"/>
      <c r="BL451" s="47"/>
      <c r="BM451" s="47"/>
    </row>
    <row r="452" spans="1:65" s="11" customFormat="1" x14ac:dyDescent="0.4">
      <c r="A452" s="79" t="s">
        <v>257</v>
      </c>
      <c r="B452" s="80"/>
      <c r="C452" s="81"/>
      <c r="D452" s="55"/>
      <c r="E452" s="55"/>
      <c r="F452" s="56"/>
      <c r="G452" s="82"/>
      <c r="H452" s="82"/>
      <c r="I452" s="83"/>
      <c r="J452" s="84"/>
      <c r="K452" s="83"/>
      <c r="L452" s="70"/>
      <c r="M452" s="130"/>
      <c r="N452" s="70"/>
      <c r="O452" s="56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  <c r="BF452" s="58"/>
      <c r="BG452" s="58"/>
      <c r="BH452" s="58"/>
      <c r="BI452" s="58"/>
      <c r="BJ452" s="58"/>
      <c r="BK452" s="58"/>
      <c r="BL452" s="58"/>
      <c r="BM452" s="58"/>
    </row>
    <row r="453" spans="1:65" s="23" customFormat="1" ht="77.150000000000006" x14ac:dyDescent="0.4">
      <c r="A453" s="12" t="s">
        <v>1847</v>
      </c>
      <c r="B453" s="16"/>
      <c r="C453" s="17" t="s">
        <v>1279</v>
      </c>
      <c r="D453" s="12" t="s">
        <v>1283</v>
      </c>
      <c r="E453" s="12" t="s">
        <v>112</v>
      </c>
      <c r="F453" s="31">
        <v>5</v>
      </c>
      <c r="G453" s="12" t="s">
        <v>1283</v>
      </c>
      <c r="H453" s="12" t="s">
        <v>1286</v>
      </c>
      <c r="I453" s="14" t="s">
        <v>1290</v>
      </c>
      <c r="J453" s="16"/>
      <c r="K453" s="14">
        <v>2019</v>
      </c>
      <c r="L453" s="30">
        <v>340</v>
      </c>
      <c r="M453" s="127">
        <f t="shared" ref="M453:M456" si="43">SUM(P453:BM453)</f>
        <v>0</v>
      </c>
      <c r="N453" s="30">
        <f t="shared" si="36"/>
        <v>0</v>
      </c>
      <c r="O453" s="31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  <c r="BF453" s="58"/>
      <c r="BG453" s="58"/>
      <c r="BH453" s="58"/>
      <c r="BI453" s="58"/>
      <c r="BJ453" s="58"/>
      <c r="BK453" s="58"/>
      <c r="BL453" s="58"/>
      <c r="BM453" s="58"/>
    </row>
    <row r="454" spans="1:65" s="23" customFormat="1" ht="77.150000000000006" x14ac:dyDescent="0.4">
      <c r="A454" s="12" t="s">
        <v>1848</v>
      </c>
      <c r="B454" s="16"/>
      <c r="C454" s="17" t="s">
        <v>1280</v>
      </c>
      <c r="D454" s="12" t="s">
        <v>1283</v>
      </c>
      <c r="E454" s="12" t="s">
        <v>112</v>
      </c>
      <c r="F454" s="31">
        <v>6</v>
      </c>
      <c r="G454" s="12" t="s">
        <v>1284</v>
      </c>
      <c r="H454" s="12" t="s">
        <v>1287</v>
      </c>
      <c r="I454" s="14" t="s">
        <v>1290</v>
      </c>
      <c r="J454" s="16"/>
      <c r="K454" s="14">
        <v>2019</v>
      </c>
      <c r="L454" s="30">
        <v>340</v>
      </c>
      <c r="M454" s="127">
        <f t="shared" si="43"/>
        <v>0</v>
      </c>
      <c r="N454" s="30">
        <f t="shared" si="36"/>
        <v>0</v>
      </c>
      <c r="O454" s="31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  <c r="BF454" s="58"/>
      <c r="BG454" s="58"/>
      <c r="BH454" s="58"/>
      <c r="BI454" s="58"/>
      <c r="BJ454" s="58"/>
      <c r="BK454" s="58"/>
      <c r="BL454" s="58"/>
      <c r="BM454" s="58"/>
    </row>
    <row r="455" spans="1:65" s="23" customFormat="1" ht="77.150000000000006" x14ac:dyDescent="0.4">
      <c r="A455" s="12" t="s">
        <v>1849</v>
      </c>
      <c r="B455" s="16"/>
      <c r="C455" s="17" t="s">
        <v>1281</v>
      </c>
      <c r="D455" s="12" t="s">
        <v>1283</v>
      </c>
      <c r="E455" s="12" t="s">
        <v>112</v>
      </c>
      <c r="F455" s="31">
        <v>7</v>
      </c>
      <c r="G455" s="12" t="s">
        <v>1285</v>
      </c>
      <c r="H455" s="12" t="s">
        <v>1288</v>
      </c>
      <c r="I455" s="14" t="s">
        <v>1290</v>
      </c>
      <c r="J455" s="16"/>
      <c r="K455" s="14">
        <v>2019</v>
      </c>
      <c r="L455" s="30">
        <v>340</v>
      </c>
      <c r="M455" s="127">
        <f t="shared" si="43"/>
        <v>0</v>
      </c>
      <c r="N455" s="30">
        <f t="shared" si="36"/>
        <v>0</v>
      </c>
      <c r="O455" s="31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  <c r="BD455" s="58"/>
      <c r="BE455" s="58"/>
      <c r="BF455" s="58"/>
      <c r="BG455" s="58"/>
      <c r="BH455" s="58"/>
      <c r="BI455" s="58"/>
      <c r="BJ455" s="58"/>
      <c r="BK455" s="58"/>
      <c r="BL455" s="58"/>
      <c r="BM455" s="58"/>
    </row>
    <row r="456" spans="1:65" s="23" customFormat="1" ht="77.150000000000006" x14ac:dyDescent="0.4">
      <c r="A456" s="12" t="s">
        <v>1850</v>
      </c>
      <c r="B456" s="16"/>
      <c r="C456" s="17" t="s">
        <v>1282</v>
      </c>
      <c r="D456" s="12" t="s">
        <v>1283</v>
      </c>
      <c r="E456" s="12" t="s">
        <v>112</v>
      </c>
      <c r="F456" s="18" t="s">
        <v>263</v>
      </c>
      <c r="G456" s="12" t="s">
        <v>1285</v>
      </c>
      <c r="H456" s="12" t="s">
        <v>1289</v>
      </c>
      <c r="I456" s="14" t="s">
        <v>1290</v>
      </c>
      <c r="J456" s="16"/>
      <c r="K456" s="14">
        <v>2019</v>
      </c>
      <c r="L456" s="30">
        <v>357</v>
      </c>
      <c r="M456" s="127">
        <f t="shared" si="43"/>
        <v>0</v>
      </c>
      <c r="N456" s="30">
        <f t="shared" si="36"/>
        <v>0</v>
      </c>
      <c r="O456" s="31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8"/>
      <c r="BL456" s="58"/>
      <c r="BM456" s="58"/>
    </row>
    <row r="457" spans="1:65" s="11" customFormat="1" ht="16.5" customHeight="1" x14ac:dyDescent="0.4">
      <c r="A457" s="79" t="s">
        <v>258</v>
      </c>
      <c r="B457" s="80"/>
      <c r="C457" s="81"/>
      <c r="D457" s="55"/>
      <c r="E457" s="55"/>
      <c r="F457" s="56"/>
      <c r="G457" s="82"/>
      <c r="H457" s="82"/>
      <c r="I457" s="83"/>
      <c r="J457" s="84"/>
      <c r="K457" s="83"/>
      <c r="L457" s="70"/>
      <c r="M457" s="130"/>
      <c r="N457" s="70"/>
      <c r="O457" s="56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8"/>
      <c r="BL457" s="58"/>
      <c r="BM457" s="58"/>
    </row>
    <row r="458" spans="1:65" s="11" customFormat="1" x14ac:dyDescent="0.4">
      <c r="A458" s="62" t="s">
        <v>259</v>
      </c>
      <c r="B458" s="63"/>
      <c r="C458" s="64"/>
      <c r="D458" s="65"/>
      <c r="E458" s="59"/>
      <c r="F458" s="60"/>
      <c r="G458" s="66"/>
      <c r="H458" s="66"/>
      <c r="I458" s="67"/>
      <c r="J458" s="68"/>
      <c r="K458" s="67"/>
      <c r="L458" s="69"/>
      <c r="M458" s="128"/>
      <c r="N458" s="69"/>
      <c r="O458" s="60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  <c r="BH458" s="58"/>
      <c r="BI458" s="58"/>
      <c r="BJ458" s="58"/>
      <c r="BK458" s="58"/>
      <c r="BL458" s="58"/>
      <c r="BM458" s="58"/>
    </row>
    <row r="459" spans="1:65" ht="77.150000000000006" x14ac:dyDescent="0.4">
      <c r="A459" s="12" t="s">
        <v>1851</v>
      </c>
      <c r="B459" s="14"/>
      <c r="C459" s="12" t="s">
        <v>998</v>
      </c>
      <c r="D459" s="32" t="s">
        <v>260</v>
      </c>
      <c r="E459" s="32" t="s">
        <v>120</v>
      </c>
      <c r="F459" s="18" t="s">
        <v>261</v>
      </c>
      <c r="G459" s="12" t="s">
        <v>260</v>
      </c>
      <c r="H459" s="12" t="s">
        <v>2219</v>
      </c>
      <c r="I459" s="14" t="s">
        <v>678</v>
      </c>
      <c r="J459" s="14"/>
      <c r="K459" s="14">
        <v>2019</v>
      </c>
      <c r="L459" s="30">
        <v>395</v>
      </c>
      <c r="M459" s="127">
        <f t="shared" ref="M459:M463" si="44">SUM(P459:BM459)</f>
        <v>0</v>
      </c>
      <c r="N459" s="30">
        <f t="shared" si="36"/>
        <v>0</v>
      </c>
      <c r="O459" s="18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7"/>
      <c r="AI459" s="47"/>
      <c r="AJ459" s="47"/>
      <c r="AK459" s="47"/>
      <c r="AL459" s="47"/>
      <c r="AM459" s="47"/>
      <c r="AN459" s="47"/>
      <c r="AO459" s="47"/>
      <c r="AP459" s="47"/>
      <c r="AQ459" s="47"/>
      <c r="AR459" s="47"/>
      <c r="AS459" s="47"/>
      <c r="AT459" s="47"/>
      <c r="AU459" s="47"/>
      <c r="AV459" s="47"/>
      <c r="AW459" s="47"/>
      <c r="AX459" s="47"/>
      <c r="AY459" s="47"/>
      <c r="AZ459" s="47"/>
      <c r="BA459" s="47"/>
      <c r="BB459" s="47"/>
      <c r="BC459" s="47"/>
      <c r="BD459" s="47"/>
      <c r="BE459" s="47"/>
      <c r="BF459" s="47"/>
      <c r="BG459" s="47"/>
      <c r="BH459" s="47"/>
      <c r="BI459" s="47"/>
      <c r="BJ459" s="47"/>
      <c r="BK459" s="47"/>
      <c r="BL459" s="47"/>
      <c r="BM459" s="47"/>
    </row>
    <row r="460" spans="1:65" ht="30.9" x14ac:dyDescent="0.4">
      <c r="A460" s="12" t="s">
        <v>1852</v>
      </c>
      <c r="B460" s="14"/>
      <c r="C460" s="12" t="s">
        <v>999</v>
      </c>
      <c r="D460" s="32" t="s">
        <v>262</v>
      </c>
      <c r="E460" s="32" t="s">
        <v>120</v>
      </c>
      <c r="F460" s="18" t="s">
        <v>263</v>
      </c>
      <c r="G460" s="12" t="s">
        <v>119</v>
      </c>
      <c r="H460" s="12" t="s">
        <v>265</v>
      </c>
      <c r="I460" s="14" t="s">
        <v>678</v>
      </c>
      <c r="J460" s="14"/>
      <c r="K460" s="14">
        <v>2019</v>
      </c>
      <c r="L460" s="30">
        <v>395</v>
      </c>
      <c r="M460" s="127">
        <f t="shared" si="44"/>
        <v>0</v>
      </c>
      <c r="N460" s="30">
        <f t="shared" ref="N460:N525" si="45">L460*M460</f>
        <v>0</v>
      </c>
      <c r="O460" s="18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7"/>
      <c r="AI460" s="47"/>
      <c r="AJ460" s="47"/>
      <c r="AK460" s="47"/>
      <c r="AL460" s="47"/>
      <c r="AM460" s="47"/>
      <c r="AN460" s="47"/>
      <c r="AO460" s="47"/>
      <c r="AP460" s="47"/>
      <c r="AQ460" s="47"/>
      <c r="AR460" s="47"/>
      <c r="AS460" s="47"/>
      <c r="AT460" s="47"/>
      <c r="AU460" s="47"/>
      <c r="AV460" s="47"/>
      <c r="AW460" s="47"/>
      <c r="AX460" s="47"/>
      <c r="AY460" s="47"/>
      <c r="AZ460" s="47"/>
      <c r="BA460" s="47"/>
      <c r="BB460" s="47"/>
      <c r="BC460" s="47"/>
      <c r="BD460" s="47"/>
      <c r="BE460" s="47"/>
      <c r="BF460" s="47"/>
      <c r="BG460" s="47"/>
      <c r="BH460" s="47"/>
      <c r="BI460" s="47"/>
      <c r="BJ460" s="47"/>
      <c r="BK460" s="47"/>
      <c r="BL460" s="47"/>
      <c r="BM460" s="47"/>
    </row>
    <row r="461" spans="1:65" ht="30.9" x14ac:dyDescent="0.4">
      <c r="A461" s="12" t="s">
        <v>1853</v>
      </c>
      <c r="B461" s="14"/>
      <c r="C461" s="12" t="s">
        <v>1000</v>
      </c>
      <c r="D461" s="32" t="s">
        <v>124</v>
      </c>
      <c r="E461" s="32" t="s">
        <v>120</v>
      </c>
      <c r="F461" s="18">
        <v>5</v>
      </c>
      <c r="G461" s="12" t="s">
        <v>124</v>
      </c>
      <c r="H461" s="12" t="s">
        <v>2220</v>
      </c>
      <c r="I461" s="14" t="s">
        <v>679</v>
      </c>
      <c r="J461" s="14"/>
      <c r="K461" s="14">
        <v>2019</v>
      </c>
      <c r="L461" s="30">
        <v>271</v>
      </c>
      <c r="M461" s="127">
        <f t="shared" si="44"/>
        <v>0</v>
      </c>
      <c r="N461" s="30">
        <f t="shared" si="45"/>
        <v>0</v>
      </c>
      <c r="O461" s="18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47"/>
      <c r="AI461" s="47"/>
      <c r="AJ461" s="47"/>
      <c r="AK461" s="47"/>
      <c r="AL461" s="47"/>
      <c r="AM461" s="47"/>
      <c r="AN461" s="47"/>
      <c r="AO461" s="47"/>
      <c r="AP461" s="47"/>
      <c r="AQ461" s="47"/>
      <c r="AR461" s="47"/>
      <c r="AS461" s="47"/>
      <c r="AT461" s="47"/>
      <c r="AU461" s="47"/>
      <c r="AV461" s="47"/>
      <c r="AW461" s="47"/>
      <c r="AX461" s="47"/>
      <c r="AY461" s="47"/>
      <c r="AZ461" s="47"/>
      <c r="BA461" s="47"/>
      <c r="BB461" s="47"/>
      <c r="BC461" s="47"/>
      <c r="BD461" s="47"/>
      <c r="BE461" s="47"/>
      <c r="BF461" s="47"/>
      <c r="BG461" s="47"/>
      <c r="BH461" s="47"/>
      <c r="BI461" s="47"/>
      <c r="BJ461" s="47"/>
      <c r="BK461" s="47"/>
      <c r="BL461" s="47"/>
      <c r="BM461" s="47"/>
    </row>
    <row r="462" spans="1:65" ht="30.9" x14ac:dyDescent="0.4">
      <c r="A462" s="12" t="s">
        <v>1854</v>
      </c>
      <c r="B462" s="14"/>
      <c r="C462" s="12" t="s">
        <v>1001</v>
      </c>
      <c r="D462" s="32" t="s">
        <v>124</v>
      </c>
      <c r="E462" s="32" t="s">
        <v>120</v>
      </c>
      <c r="F462" s="18" t="s">
        <v>264</v>
      </c>
      <c r="G462" s="12" t="s">
        <v>124</v>
      </c>
      <c r="H462" s="12" t="s">
        <v>2221</v>
      </c>
      <c r="I462" s="14" t="s">
        <v>679</v>
      </c>
      <c r="J462" s="14"/>
      <c r="K462" s="14">
        <v>2019</v>
      </c>
      <c r="L462" s="30">
        <v>385</v>
      </c>
      <c r="M462" s="127">
        <f t="shared" si="44"/>
        <v>0</v>
      </c>
      <c r="N462" s="30">
        <f t="shared" si="45"/>
        <v>0</v>
      </c>
      <c r="O462" s="18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7"/>
      <c r="AI462" s="47"/>
      <c r="AJ462" s="47"/>
      <c r="AK462" s="47"/>
      <c r="AL462" s="47"/>
      <c r="AM462" s="47"/>
      <c r="AN462" s="47"/>
      <c r="AO462" s="47"/>
      <c r="AP462" s="47"/>
      <c r="AQ462" s="47"/>
      <c r="AR462" s="47"/>
      <c r="AS462" s="47"/>
      <c r="AT462" s="47"/>
      <c r="AU462" s="47"/>
      <c r="AV462" s="47"/>
      <c r="AW462" s="47"/>
      <c r="AX462" s="47"/>
      <c r="AY462" s="47"/>
      <c r="AZ462" s="47"/>
      <c r="BA462" s="47"/>
      <c r="BB462" s="47"/>
      <c r="BC462" s="47"/>
      <c r="BD462" s="47"/>
      <c r="BE462" s="47"/>
      <c r="BF462" s="47"/>
      <c r="BG462" s="47"/>
      <c r="BH462" s="47"/>
      <c r="BI462" s="47"/>
      <c r="BJ462" s="47"/>
      <c r="BK462" s="47"/>
      <c r="BL462" s="47"/>
      <c r="BM462" s="47"/>
    </row>
    <row r="463" spans="1:65" ht="30.9" x14ac:dyDescent="0.4">
      <c r="A463" s="12" t="s">
        <v>1855</v>
      </c>
      <c r="B463" s="14"/>
      <c r="C463" s="12" t="s">
        <v>1002</v>
      </c>
      <c r="D463" s="32" t="s">
        <v>124</v>
      </c>
      <c r="E463" s="32" t="s">
        <v>120</v>
      </c>
      <c r="F463" s="18" t="s">
        <v>263</v>
      </c>
      <c r="G463" s="12" t="s">
        <v>124</v>
      </c>
      <c r="H463" s="12" t="s">
        <v>265</v>
      </c>
      <c r="I463" s="14" t="s">
        <v>679</v>
      </c>
      <c r="J463" s="14"/>
      <c r="K463" s="14">
        <v>2019</v>
      </c>
      <c r="L463" s="30">
        <v>385</v>
      </c>
      <c r="M463" s="127">
        <f t="shared" si="44"/>
        <v>0</v>
      </c>
      <c r="N463" s="30">
        <f t="shared" si="45"/>
        <v>0</v>
      </c>
      <c r="O463" s="18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  <c r="AG463" s="47"/>
      <c r="AH463" s="47"/>
      <c r="AI463" s="47"/>
      <c r="AJ463" s="47"/>
      <c r="AK463" s="47"/>
      <c r="AL463" s="47"/>
      <c r="AM463" s="47"/>
      <c r="AN463" s="47"/>
      <c r="AO463" s="47"/>
      <c r="AP463" s="47"/>
      <c r="AQ463" s="47"/>
      <c r="AR463" s="47"/>
      <c r="AS463" s="47"/>
      <c r="AT463" s="47"/>
      <c r="AU463" s="47"/>
      <c r="AV463" s="47"/>
      <c r="AW463" s="47"/>
      <c r="AX463" s="47"/>
      <c r="AY463" s="47"/>
      <c r="AZ463" s="47"/>
      <c r="BA463" s="47"/>
      <c r="BB463" s="47"/>
      <c r="BC463" s="47"/>
      <c r="BD463" s="47"/>
      <c r="BE463" s="47"/>
      <c r="BF463" s="47"/>
      <c r="BG463" s="47"/>
      <c r="BH463" s="47"/>
      <c r="BI463" s="47"/>
      <c r="BJ463" s="47"/>
      <c r="BK463" s="47"/>
      <c r="BL463" s="47"/>
      <c r="BM463" s="47"/>
    </row>
    <row r="464" spans="1:65" s="11" customFormat="1" x14ac:dyDescent="0.4">
      <c r="A464" s="48" t="s">
        <v>266</v>
      </c>
      <c r="B464" s="49"/>
      <c r="C464" s="50"/>
      <c r="D464" s="50"/>
      <c r="E464" s="50"/>
      <c r="F464" s="51"/>
      <c r="G464" s="89"/>
      <c r="H464" s="89"/>
      <c r="I464" s="90"/>
      <c r="J464" s="51"/>
      <c r="K464" s="90"/>
      <c r="L464" s="92"/>
      <c r="M464" s="131"/>
      <c r="N464" s="92"/>
      <c r="O464" s="51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  <c r="BF464" s="58"/>
      <c r="BG464" s="58"/>
      <c r="BH464" s="58"/>
      <c r="BI464" s="58"/>
      <c r="BJ464" s="58"/>
      <c r="BK464" s="58"/>
      <c r="BL464" s="58"/>
      <c r="BM464" s="58"/>
    </row>
    <row r="465" spans="1:65" s="11" customFormat="1" x14ac:dyDescent="0.4">
      <c r="A465" s="79" t="s">
        <v>2480</v>
      </c>
      <c r="B465" s="80"/>
      <c r="C465" s="81"/>
      <c r="D465" s="55"/>
      <c r="E465" s="55"/>
      <c r="F465" s="56"/>
      <c r="G465" s="82"/>
      <c r="H465" s="82"/>
      <c r="I465" s="83"/>
      <c r="J465" s="84"/>
      <c r="K465" s="83"/>
      <c r="L465" s="70"/>
      <c r="M465" s="130"/>
      <c r="N465" s="70"/>
      <c r="O465" s="56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  <c r="BD465" s="58"/>
      <c r="BE465" s="58"/>
      <c r="BF465" s="58"/>
      <c r="BG465" s="58"/>
      <c r="BH465" s="58"/>
      <c r="BI465" s="58"/>
      <c r="BJ465" s="58"/>
      <c r="BK465" s="58"/>
      <c r="BL465" s="58"/>
      <c r="BM465" s="58"/>
    </row>
    <row r="466" spans="1:65" s="11" customFormat="1" x14ac:dyDescent="0.4">
      <c r="A466" s="62" t="s">
        <v>2481</v>
      </c>
      <c r="B466" s="63"/>
      <c r="C466" s="64"/>
      <c r="D466" s="65"/>
      <c r="E466" s="59"/>
      <c r="F466" s="60"/>
      <c r="G466" s="66"/>
      <c r="H466" s="66"/>
      <c r="I466" s="67"/>
      <c r="J466" s="68"/>
      <c r="K466" s="67"/>
      <c r="L466" s="69"/>
      <c r="M466" s="128"/>
      <c r="N466" s="69"/>
      <c r="O466" s="60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  <c r="BD466" s="58"/>
      <c r="BE466" s="58"/>
      <c r="BF466" s="58"/>
      <c r="BG466" s="58"/>
      <c r="BH466" s="58"/>
      <c r="BI466" s="58"/>
      <c r="BJ466" s="58"/>
      <c r="BK466" s="58"/>
      <c r="BL466" s="58"/>
      <c r="BM466" s="58"/>
    </row>
    <row r="467" spans="1:65" ht="46.3" x14ac:dyDescent="0.4">
      <c r="A467" s="12" t="s">
        <v>1856</v>
      </c>
      <c r="B467" s="14"/>
      <c r="C467" s="17" t="s">
        <v>1291</v>
      </c>
      <c r="D467" s="12" t="s">
        <v>1292</v>
      </c>
      <c r="E467" s="12" t="s">
        <v>2482</v>
      </c>
      <c r="F467" s="19" t="s">
        <v>267</v>
      </c>
      <c r="G467" s="12" t="s">
        <v>1292</v>
      </c>
      <c r="H467" s="12" t="s">
        <v>1293</v>
      </c>
      <c r="I467" s="14" t="s">
        <v>1294</v>
      </c>
      <c r="J467" s="14"/>
      <c r="K467" s="14">
        <v>2019</v>
      </c>
      <c r="L467" s="30">
        <v>407</v>
      </c>
      <c r="M467" s="127">
        <f t="shared" ref="M467:M469" si="46">SUM(P467:BM467)</f>
        <v>0</v>
      </c>
      <c r="N467" s="30">
        <f t="shared" si="45"/>
        <v>0</v>
      </c>
      <c r="O467" s="18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47"/>
      <c r="AI467" s="47"/>
      <c r="AJ467" s="47"/>
      <c r="AK467" s="47"/>
      <c r="AL467" s="47"/>
      <c r="AM467" s="47"/>
      <c r="AN467" s="47"/>
      <c r="AO467" s="47"/>
      <c r="AP467" s="47"/>
      <c r="AQ467" s="47"/>
      <c r="AR467" s="47"/>
      <c r="AS467" s="47"/>
      <c r="AT467" s="47"/>
      <c r="AU467" s="47"/>
      <c r="AV467" s="47"/>
      <c r="AW467" s="47"/>
      <c r="AX467" s="47"/>
      <c r="AY467" s="47"/>
      <c r="AZ467" s="47"/>
      <c r="BA467" s="47"/>
      <c r="BB467" s="47"/>
      <c r="BC467" s="47"/>
      <c r="BD467" s="47"/>
      <c r="BE467" s="47"/>
      <c r="BF467" s="47"/>
      <c r="BG467" s="47"/>
      <c r="BH467" s="47"/>
      <c r="BI467" s="47"/>
      <c r="BJ467" s="47"/>
      <c r="BK467" s="47"/>
      <c r="BL467" s="47"/>
      <c r="BM467" s="47"/>
    </row>
    <row r="468" spans="1:65" ht="77.150000000000006" x14ac:dyDescent="0.4">
      <c r="A468" s="12" t="s">
        <v>1857</v>
      </c>
      <c r="B468" s="14"/>
      <c r="C468" s="17" t="s">
        <v>1295</v>
      </c>
      <c r="D468" s="12" t="s">
        <v>1297</v>
      </c>
      <c r="E468" s="12" t="s">
        <v>2482</v>
      </c>
      <c r="F468" s="19">
        <v>10</v>
      </c>
      <c r="G468" s="12" t="s">
        <v>1297</v>
      </c>
      <c r="H468" s="12" t="s">
        <v>1298</v>
      </c>
      <c r="I468" s="14" t="s">
        <v>1300</v>
      </c>
      <c r="J468" s="14"/>
      <c r="K468" s="14">
        <v>2019</v>
      </c>
      <c r="L468" s="30">
        <v>407</v>
      </c>
      <c r="M468" s="127">
        <f t="shared" si="46"/>
        <v>0</v>
      </c>
      <c r="N468" s="30">
        <f t="shared" si="45"/>
        <v>0</v>
      </c>
      <c r="O468" s="18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7"/>
      <c r="AI468" s="47"/>
      <c r="AJ468" s="47"/>
      <c r="AK468" s="47"/>
      <c r="AL468" s="47"/>
      <c r="AM468" s="47"/>
      <c r="AN468" s="47"/>
      <c r="AO468" s="47"/>
      <c r="AP468" s="47"/>
      <c r="AQ468" s="47"/>
      <c r="AR468" s="47"/>
      <c r="AS468" s="47"/>
      <c r="AT468" s="47"/>
      <c r="AU468" s="47"/>
      <c r="AV468" s="47"/>
      <c r="AW468" s="47"/>
      <c r="AX468" s="47"/>
      <c r="AY468" s="47"/>
      <c r="AZ468" s="47"/>
      <c r="BA468" s="47"/>
      <c r="BB468" s="47"/>
      <c r="BC468" s="47"/>
      <c r="BD468" s="47"/>
      <c r="BE468" s="47"/>
      <c r="BF468" s="47"/>
      <c r="BG468" s="47"/>
      <c r="BH468" s="47"/>
      <c r="BI468" s="47"/>
      <c r="BJ468" s="47"/>
      <c r="BK468" s="47"/>
      <c r="BL468" s="47"/>
      <c r="BM468" s="47"/>
    </row>
    <row r="469" spans="1:65" ht="78" customHeight="1" x14ac:dyDescent="0.4">
      <c r="A469" s="12" t="s">
        <v>1858</v>
      </c>
      <c r="B469" s="14"/>
      <c r="C469" s="17" t="s">
        <v>1296</v>
      </c>
      <c r="D469" s="12" t="s">
        <v>1297</v>
      </c>
      <c r="E469" s="12" t="s">
        <v>2482</v>
      </c>
      <c r="F469" s="19">
        <v>11</v>
      </c>
      <c r="G469" s="12" t="s">
        <v>1297</v>
      </c>
      <c r="H469" s="12" t="s">
        <v>1299</v>
      </c>
      <c r="I469" s="14" t="s">
        <v>1300</v>
      </c>
      <c r="J469" s="14"/>
      <c r="K469" s="14">
        <v>2019</v>
      </c>
      <c r="L469" s="30">
        <v>407</v>
      </c>
      <c r="M469" s="127">
        <f t="shared" si="46"/>
        <v>0</v>
      </c>
      <c r="N469" s="30">
        <f t="shared" si="45"/>
        <v>0</v>
      </c>
      <c r="O469" s="18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7"/>
      <c r="AI469" s="47"/>
      <c r="AJ469" s="47"/>
      <c r="AK469" s="47"/>
      <c r="AL469" s="47"/>
      <c r="AM469" s="47"/>
      <c r="AN469" s="47"/>
      <c r="AO469" s="47"/>
      <c r="AP469" s="47"/>
      <c r="AQ469" s="47"/>
      <c r="AR469" s="47"/>
      <c r="AS469" s="47"/>
      <c r="AT469" s="47"/>
      <c r="AU469" s="47"/>
      <c r="AV469" s="47"/>
      <c r="AW469" s="47"/>
      <c r="AX469" s="47"/>
      <c r="AY469" s="47"/>
      <c r="AZ469" s="47"/>
      <c r="BA469" s="47"/>
      <c r="BB469" s="47"/>
      <c r="BC469" s="47"/>
      <c r="BD469" s="47"/>
      <c r="BE469" s="47"/>
      <c r="BF469" s="47"/>
      <c r="BG469" s="47"/>
      <c r="BH469" s="47"/>
      <c r="BI469" s="47"/>
      <c r="BJ469" s="47"/>
      <c r="BK469" s="47"/>
      <c r="BL469" s="47"/>
      <c r="BM469" s="47"/>
    </row>
    <row r="470" spans="1:65" s="11" customFormat="1" x14ac:dyDescent="0.4">
      <c r="A470" s="62" t="s">
        <v>2483</v>
      </c>
      <c r="B470" s="63"/>
      <c r="C470" s="64"/>
      <c r="D470" s="65"/>
      <c r="E470" s="59"/>
      <c r="F470" s="60"/>
      <c r="G470" s="66"/>
      <c r="H470" s="66"/>
      <c r="I470" s="67"/>
      <c r="J470" s="68"/>
      <c r="K470" s="67"/>
      <c r="L470" s="69"/>
      <c r="M470" s="128"/>
      <c r="N470" s="69"/>
      <c r="O470" s="60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  <c r="BF470" s="58"/>
      <c r="BG470" s="58"/>
      <c r="BH470" s="58"/>
      <c r="BI470" s="58"/>
      <c r="BJ470" s="58"/>
      <c r="BK470" s="58"/>
      <c r="BL470" s="58"/>
      <c r="BM470" s="58"/>
    </row>
    <row r="471" spans="1:65" ht="46.3" x14ac:dyDescent="0.4">
      <c r="A471" s="12" t="s">
        <v>1859</v>
      </c>
      <c r="B471" s="14"/>
      <c r="C471" s="12" t="s">
        <v>1003</v>
      </c>
      <c r="D471" s="17" t="s">
        <v>268</v>
      </c>
      <c r="E471" s="17" t="s">
        <v>2484</v>
      </c>
      <c r="F471" s="19">
        <v>10</v>
      </c>
      <c r="G471" s="12" t="s">
        <v>268</v>
      </c>
      <c r="H471" s="12" t="s">
        <v>2222</v>
      </c>
      <c r="I471" s="14" t="s">
        <v>680</v>
      </c>
      <c r="J471" s="14"/>
      <c r="K471" s="14">
        <v>2019</v>
      </c>
      <c r="L471" s="30">
        <v>359</v>
      </c>
      <c r="M471" s="127">
        <f t="shared" ref="M471:M482" si="47">SUM(P471:BM471)</f>
        <v>0</v>
      </c>
      <c r="N471" s="30">
        <f t="shared" si="45"/>
        <v>0</v>
      </c>
      <c r="O471" s="18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7"/>
      <c r="AI471" s="47"/>
      <c r="AJ471" s="47"/>
      <c r="AK471" s="47"/>
      <c r="AL471" s="47"/>
      <c r="AM471" s="47"/>
      <c r="AN471" s="47"/>
      <c r="AO471" s="47"/>
      <c r="AP471" s="47"/>
      <c r="AQ471" s="47"/>
      <c r="AR471" s="47"/>
      <c r="AS471" s="47"/>
      <c r="AT471" s="47"/>
      <c r="AU471" s="47"/>
      <c r="AV471" s="47"/>
      <c r="AW471" s="47"/>
      <c r="AX471" s="47"/>
      <c r="AY471" s="47"/>
      <c r="AZ471" s="47"/>
      <c r="BA471" s="47"/>
      <c r="BB471" s="47"/>
      <c r="BC471" s="47"/>
      <c r="BD471" s="47"/>
      <c r="BE471" s="47"/>
      <c r="BF471" s="47"/>
      <c r="BG471" s="47"/>
      <c r="BH471" s="47"/>
      <c r="BI471" s="47"/>
      <c r="BJ471" s="47"/>
      <c r="BK471" s="47"/>
      <c r="BL471" s="47"/>
      <c r="BM471" s="47"/>
    </row>
    <row r="472" spans="1:65" ht="46.3" x14ac:dyDescent="0.4">
      <c r="A472" s="12" t="s">
        <v>1859</v>
      </c>
      <c r="B472" s="14"/>
      <c r="C472" s="12" t="s">
        <v>1004</v>
      </c>
      <c r="D472" s="17"/>
      <c r="E472" s="17"/>
      <c r="F472" s="19">
        <v>10</v>
      </c>
      <c r="G472" s="12" t="s">
        <v>268</v>
      </c>
      <c r="H472" s="12" t="s">
        <v>2223</v>
      </c>
      <c r="I472" s="14" t="s">
        <v>680</v>
      </c>
      <c r="J472" s="14"/>
      <c r="K472" s="14">
        <v>2019</v>
      </c>
      <c r="L472" s="30">
        <v>359</v>
      </c>
      <c r="M472" s="127">
        <f t="shared" si="47"/>
        <v>0</v>
      </c>
      <c r="N472" s="30">
        <f t="shared" si="45"/>
        <v>0</v>
      </c>
      <c r="O472" s="18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  <c r="AK472" s="47"/>
      <c r="AL472" s="47"/>
      <c r="AM472" s="47"/>
      <c r="AN472" s="47"/>
      <c r="AO472" s="47"/>
      <c r="AP472" s="47"/>
      <c r="AQ472" s="47"/>
      <c r="AR472" s="47"/>
      <c r="AS472" s="47"/>
      <c r="AT472" s="47"/>
      <c r="AU472" s="47"/>
      <c r="AV472" s="47"/>
      <c r="AW472" s="47"/>
      <c r="AX472" s="47"/>
      <c r="AY472" s="47"/>
      <c r="AZ472" s="47"/>
      <c r="BA472" s="47"/>
      <c r="BB472" s="47"/>
      <c r="BC472" s="47"/>
      <c r="BD472" s="47"/>
      <c r="BE472" s="47"/>
      <c r="BF472" s="47"/>
      <c r="BG472" s="47"/>
      <c r="BH472" s="47"/>
      <c r="BI472" s="47"/>
      <c r="BJ472" s="47"/>
      <c r="BK472" s="47"/>
      <c r="BL472" s="47"/>
      <c r="BM472" s="47"/>
    </row>
    <row r="473" spans="1:65" ht="77.150000000000006" x14ac:dyDescent="0.4">
      <c r="A473" s="12" t="s">
        <v>1860</v>
      </c>
      <c r="B473" s="14"/>
      <c r="C473" s="17" t="s">
        <v>1005</v>
      </c>
      <c r="D473" s="12" t="s">
        <v>269</v>
      </c>
      <c r="E473" s="17" t="s">
        <v>2484</v>
      </c>
      <c r="F473" s="19">
        <v>11</v>
      </c>
      <c r="G473" s="12" t="s">
        <v>269</v>
      </c>
      <c r="H473" s="12" t="s">
        <v>1301</v>
      </c>
      <c r="I473" s="14" t="s">
        <v>680</v>
      </c>
      <c r="J473" s="14"/>
      <c r="K473" s="14">
        <v>2019</v>
      </c>
      <c r="L473" s="30">
        <v>359</v>
      </c>
      <c r="M473" s="127">
        <f t="shared" si="47"/>
        <v>0</v>
      </c>
      <c r="N473" s="30">
        <f t="shared" si="45"/>
        <v>0</v>
      </c>
      <c r="O473" s="18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47"/>
      <c r="AI473" s="47"/>
      <c r="AJ473" s="47"/>
      <c r="AK473" s="47"/>
      <c r="AL473" s="47"/>
      <c r="AM473" s="47"/>
      <c r="AN473" s="47"/>
      <c r="AO473" s="47"/>
      <c r="AP473" s="47"/>
      <c r="AQ473" s="47"/>
      <c r="AR473" s="47"/>
      <c r="AS473" s="47"/>
      <c r="AT473" s="47"/>
      <c r="AU473" s="47"/>
      <c r="AV473" s="47"/>
      <c r="AW473" s="47"/>
      <c r="AX473" s="47"/>
      <c r="AY473" s="47"/>
      <c r="AZ473" s="47"/>
      <c r="BA473" s="47"/>
      <c r="BB473" s="47"/>
      <c r="BC473" s="47"/>
      <c r="BD473" s="47"/>
      <c r="BE473" s="47"/>
      <c r="BF473" s="47"/>
      <c r="BG473" s="47"/>
      <c r="BH473" s="47"/>
      <c r="BI473" s="47"/>
      <c r="BJ473" s="47"/>
      <c r="BK473" s="47"/>
      <c r="BL473" s="47"/>
      <c r="BM473" s="47"/>
    </row>
    <row r="474" spans="1:65" ht="81.75" customHeight="1" x14ac:dyDescent="0.4">
      <c r="A474" s="12" t="s">
        <v>1860</v>
      </c>
      <c r="B474" s="14"/>
      <c r="C474" s="17" t="s">
        <v>1006</v>
      </c>
      <c r="D474" s="17"/>
      <c r="E474" s="17"/>
      <c r="F474" s="19">
        <v>11</v>
      </c>
      <c r="G474" s="12" t="s">
        <v>269</v>
      </c>
      <c r="H474" s="12" t="s">
        <v>1302</v>
      </c>
      <c r="I474" s="14" t="s">
        <v>680</v>
      </c>
      <c r="J474" s="14"/>
      <c r="K474" s="14">
        <v>2019</v>
      </c>
      <c r="L474" s="30">
        <v>359</v>
      </c>
      <c r="M474" s="127">
        <f t="shared" si="47"/>
        <v>0</v>
      </c>
      <c r="N474" s="30">
        <f t="shared" si="45"/>
        <v>0</v>
      </c>
      <c r="O474" s="18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47"/>
      <c r="AI474" s="47"/>
      <c r="AJ474" s="47"/>
      <c r="AK474" s="47"/>
      <c r="AL474" s="47"/>
      <c r="AM474" s="47"/>
      <c r="AN474" s="47"/>
      <c r="AO474" s="47"/>
      <c r="AP474" s="47"/>
      <c r="AQ474" s="47"/>
      <c r="AR474" s="47"/>
      <c r="AS474" s="47"/>
      <c r="AT474" s="47"/>
      <c r="AU474" s="47"/>
      <c r="AV474" s="47"/>
      <c r="AW474" s="47"/>
      <c r="AX474" s="47"/>
      <c r="AY474" s="47"/>
      <c r="AZ474" s="47"/>
      <c r="BA474" s="47"/>
      <c r="BB474" s="47"/>
      <c r="BC474" s="47"/>
      <c r="BD474" s="47"/>
      <c r="BE474" s="47"/>
      <c r="BF474" s="47"/>
      <c r="BG474" s="47"/>
      <c r="BH474" s="47"/>
      <c r="BI474" s="47"/>
      <c r="BJ474" s="47"/>
      <c r="BK474" s="47"/>
      <c r="BL474" s="47"/>
      <c r="BM474" s="47"/>
    </row>
    <row r="475" spans="1:65" ht="146.25" customHeight="1" x14ac:dyDescent="0.4">
      <c r="A475" s="12" t="s">
        <v>1861</v>
      </c>
      <c r="B475" s="14"/>
      <c r="C475" s="17" t="s">
        <v>1303</v>
      </c>
      <c r="D475" s="12" t="s">
        <v>2485</v>
      </c>
      <c r="E475" s="17" t="s">
        <v>2484</v>
      </c>
      <c r="F475" s="19">
        <v>10</v>
      </c>
      <c r="G475" s="12" t="s">
        <v>1314</v>
      </c>
      <c r="H475" s="12" t="s">
        <v>1320</v>
      </c>
      <c r="I475" s="14" t="s">
        <v>1332</v>
      </c>
      <c r="J475" s="14"/>
      <c r="K475" s="14">
        <v>2019</v>
      </c>
      <c r="L475" s="30">
        <v>352</v>
      </c>
      <c r="M475" s="127">
        <f t="shared" si="47"/>
        <v>0</v>
      </c>
      <c r="N475" s="30">
        <f t="shared" si="45"/>
        <v>0</v>
      </c>
      <c r="O475" s="18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  <c r="AG475" s="47"/>
      <c r="AH475" s="47"/>
      <c r="AI475" s="47"/>
      <c r="AJ475" s="47"/>
      <c r="AK475" s="47"/>
      <c r="AL475" s="47"/>
      <c r="AM475" s="47"/>
      <c r="AN475" s="47"/>
      <c r="AO475" s="47"/>
      <c r="AP475" s="47"/>
      <c r="AQ475" s="47"/>
      <c r="AR475" s="47"/>
      <c r="AS475" s="47"/>
      <c r="AT475" s="47"/>
      <c r="AU475" s="47"/>
      <c r="AV475" s="47"/>
      <c r="AW475" s="47"/>
      <c r="AX475" s="47"/>
      <c r="AY475" s="47"/>
      <c r="AZ475" s="47"/>
      <c r="BA475" s="47"/>
      <c r="BB475" s="47"/>
      <c r="BC475" s="47"/>
      <c r="BD475" s="47"/>
      <c r="BE475" s="47"/>
      <c r="BF475" s="47"/>
      <c r="BG475" s="47"/>
      <c r="BH475" s="47"/>
      <c r="BI475" s="47"/>
      <c r="BJ475" s="47"/>
      <c r="BK475" s="47"/>
      <c r="BL475" s="47"/>
      <c r="BM475" s="47"/>
    </row>
    <row r="476" spans="1:65" ht="146.25" customHeight="1" x14ac:dyDescent="0.4">
      <c r="A476" s="12" t="s">
        <v>1861</v>
      </c>
      <c r="B476" s="14"/>
      <c r="C476" s="17" t="s">
        <v>1304</v>
      </c>
      <c r="D476" s="17"/>
      <c r="E476" s="17"/>
      <c r="F476" s="19">
        <v>10</v>
      </c>
      <c r="G476" s="12" t="s">
        <v>1315</v>
      </c>
      <c r="H476" s="12" t="s">
        <v>1321</v>
      </c>
      <c r="I476" s="14" t="s">
        <v>1332</v>
      </c>
      <c r="J476" s="14"/>
      <c r="K476" s="14">
        <v>2019</v>
      </c>
      <c r="L476" s="30">
        <v>352</v>
      </c>
      <c r="M476" s="127">
        <f t="shared" si="47"/>
        <v>0</v>
      </c>
      <c r="N476" s="30">
        <f t="shared" si="45"/>
        <v>0</v>
      </c>
      <c r="O476" s="18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  <c r="AG476" s="47"/>
      <c r="AH476" s="47"/>
      <c r="AI476" s="47"/>
      <c r="AJ476" s="47"/>
      <c r="AK476" s="47"/>
      <c r="AL476" s="47"/>
      <c r="AM476" s="47"/>
      <c r="AN476" s="47"/>
      <c r="AO476" s="47"/>
      <c r="AP476" s="47"/>
      <c r="AQ476" s="47"/>
      <c r="AR476" s="47"/>
      <c r="AS476" s="47"/>
      <c r="AT476" s="47"/>
      <c r="AU476" s="47"/>
      <c r="AV476" s="47"/>
      <c r="AW476" s="47"/>
      <c r="AX476" s="47"/>
      <c r="AY476" s="47"/>
      <c r="AZ476" s="47"/>
      <c r="BA476" s="47"/>
      <c r="BB476" s="47"/>
      <c r="BC476" s="47"/>
      <c r="BD476" s="47"/>
      <c r="BE476" s="47"/>
      <c r="BF476" s="47"/>
      <c r="BG476" s="47"/>
      <c r="BH476" s="47"/>
      <c r="BI476" s="47"/>
      <c r="BJ476" s="47"/>
      <c r="BK476" s="47"/>
      <c r="BL476" s="47"/>
      <c r="BM476" s="47"/>
    </row>
    <row r="477" spans="1:65" ht="76.5" customHeight="1" x14ac:dyDescent="0.4">
      <c r="A477" s="12" t="s">
        <v>1862</v>
      </c>
      <c r="B477" s="14"/>
      <c r="C477" s="17" t="s">
        <v>1305</v>
      </c>
      <c r="D477" s="12" t="s">
        <v>1316</v>
      </c>
      <c r="E477" s="17" t="s">
        <v>2484</v>
      </c>
      <c r="F477" s="19">
        <v>11</v>
      </c>
      <c r="G477" s="12" t="s">
        <v>1316</v>
      </c>
      <c r="H477" s="12" t="s">
        <v>1322</v>
      </c>
      <c r="I477" s="14" t="s">
        <v>1332</v>
      </c>
      <c r="J477" s="14"/>
      <c r="K477" s="14">
        <v>2019</v>
      </c>
      <c r="L477" s="30">
        <v>352</v>
      </c>
      <c r="M477" s="127">
        <f t="shared" si="47"/>
        <v>0</v>
      </c>
      <c r="N477" s="30">
        <f t="shared" si="45"/>
        <v>0</v>
      </c>
      <c r="O477" s="18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47"/>
      <c r="AI477" s="47"/>
      <c r="AJ477" s="47"/>
      <c r="AK477" s="47"/>
      <c r="AL477" s="47"/>
      <c r="AM477" s="47"/>
      <c r="AN477" s="47"/>
      <c r="AO477" s="47"/>
      <c r="AP477" s="47"/>
      <c r="AQ477" s="47"/>
      <c r="AR477" s="47"/>
      <c r="AS477" s="47"/>
      <c r="AT477" s="47"/>
      <c r="AU477" s="47"/>
      <c r="AV477" s="47"/>
      <c r="AW477" s="47"/>
      <c r="AX477" s="47"/>
      <c r="AY477" s="47"/>
      <c r="AZ477" s="47"/>
      <c r="BA477" s="47"/>
      <c r="BB477" s="47"/>
      <c r="BC477" s="47"/>
      <c r="BD477" s="47"/>
      <c r="BE477" s="47"/>
      <c r="BF477" s="47"/>
      <c r="BG477" s="47"/>
      <c r="BH477" s="47"/>
      <c r="BI477" s="47"/>
      <c r="BJ477" s="47"/>
      <c r="BK477" s="47"/>
      <c r="BL477" s="47"/>
      <c r="BM477" s="47"/>
    </row>
    <row r="478" spans="1:65" ht="76.5" customHeight="1" x14ac:dyDescent="0.4">
      <c r="A478" s="12" t="s">
        <v>1862</v>
      </c>
      <c r="B478" s="14"/>
      <c r="C478" s="17" t="s">
        <v>1306</v>
      </c>
      <c r="D478" s="17"/>
      <c r="E478" s="17"/>
      <c r="F478" s="19">
        <v>11</v>
      </c>
      <c r="G478" s="12" t="s">
        <v>1316</v>
      </c>
      <c r="H478" s="12" t="s">
        <v>1323</v>
      </c>
      <c r="I478" s="14" t="s">
        <v>1332</v>
      </c>
      <c r="J478" s="14"/>
      <c r="K478" s="14">
        <v>2019</v>
      </c>
      <c r="L478" s="30">
        <v>352</v>
      </c>
      <c r="M478" s="127">
        <f t="shared" si="47"/>
        <v>0</v>
      </c>
      <c r="N478" s="30">
        <f t="shared" si="45"/>
        <v>0</v>
      </c>
      <c r="O478" s="18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  <c r="AG478" s="47"/>
      <c r="AH478" s="47"/>
      <c r="AI478" s="47"/>
      <c r="AJ478" s="47"/>
      <c r="AK478" s="47"/>
      <c r="AL478" s="47"/>
      <c r="AM478" s="47"/>
      <c r="AN478" s="47"/>
      <c r="AO478" s="47"/>
      <c r="AP478" s="47"/>
      <c r="AQ478" s="47"/>
      <c r="AR478" s="47"/>
      <c r="AS478" s="47"/>
      <c r="AT478" s="47"/>
      <c r="AU478" s="47"/>
      <c r="AV478" s="47"/>
      <c r="AW478" s="47"/>
      <c r="AX478" s="47"/>
      <c r="AY478" s="47"/>
      <c r="AZ478" s="47"/>
      <c r="BA478" s="47"/>
      <c r="BB478" s="47"/>
      <c r="BC478" s="47"/>
      <c r="BD478" s="47"/>
      <c r="BE478" s="47"/>
      <c r="BF478" s="47"/>
      <c r="BG478" s="47"/>
      <c r="BH478" s="47"/>
      <c r="BI478" s="47"/>
      <c r="BJ478" s="47"/>
      <c r="BK478" s="47"/>
      <c r="BL478" s="47"/>
      <c r="BM478" s="47"/>
    </row>
    <row r="479" spans="1:65" ht="96" customHeight="1" x14ac:dyDescent="0.4">
      <c r="A479" s="12" t="s">
        <v>1863</v>
      </c>
      <c r="B479" s="14"/>
      <c r="C479" s="17" t="s">
        <v>1307</v>
      </c>
      <c r="D479" s="12" t="s">
        <v>1317</v>
      </c>
      <c r="E479" s="17" t="s">
        <v>2487</v>
      </c>
      <c r="F479" s="19">
        <v>10</v>
      </c>
      <c r="G479" s="12" t="s">
        <v>1317</v>
      </c>
      <c r="H479" s="12" t="s">
        <v>1324</v>
      </c>
      <c r="I479" s="14" t="s">
        <v>1333</v>
      </c>
      <c r="J479" s="14"/>
      <c r="K479" s="14">
        <v>2019</v>
      </c>
      <c r="L479" s="30">
        <v>454</v>
      </c>
      <c r="M479" s="127">
        <f t="shared" si="47"/>
        <v>0</v>
      </c>
      <c r="N479" s="30">
        <f t="shared" si="45"/>
        <v>0</v>
      </c>
      <c r="O479" s="18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  <c r="AG479" s="47"/>
      <c r="AH479" s="47"/>
      <c r="AI479" s="47"/>
      <c r="AJ479" s="47"/>
      <c r="AK479" s="47"/>
      <c r="AL479" s="47"/>
      <c r="AM479" s="47"/>
      <c r="AN479" s="47"/>
      <c r="AO479" s="47"/>
      <c r="AP479" s="47"/>
      <c r="AQ479" s="47"/>
      <c r="AR479" s="47"/>
      <c r="AS479" s="47"/>
      <c r="AT479" s="47"/>
      <c r="AU479" s="47"/>
      <c r="AV479" s="47"/>
      <c r="AW479" s="47"/>
      <c r="AX479" s="47"/>
      <c r="AY479" s="47"/>
      <c r="AZ479" s="47"/>
      <c r="BA479" s="47"/>
      <c r="BB479" s="47"/>
      <c r="BC479" s="47"/>
      <c r="BD479" s="47"/>
      <c r="BE479" s="47"/>
      <c r="BF479" s="47"/>
      <c r="BG479" s="47"/>
      <c r="BH479" s="47"/>
      <c r="BI479" s="47"/>
      <c r="BJ479" s="47"/>
      <c r="BK479" s="47"/>
      <c r="BL479" s="47"/>
      <c r="BM479" s="47"/>
    </row>
    <row r="480" spans="1:65" ht="96" customHeight="1" x14ac:dyDescent="0.4">
      <c r="A480" s="12" t="s">
        <v>1863</v>
      </c>
      <c r="B480" s="14"/>
      <c r="C480" s="17" t="s">
        <v>1308</v>
      </c>
      <c r="D480" s="17"/>
      <c r="E480" s="17"/>
      <c r="F480" s="19">
        <v>10</v>
      </c>
      <c r="G480" s="12" t="s">
        <v>1317</v>
      </c>
      <c r="H480" s="12" t="s">
        <v>1325</v>
      </c>
      <c r="I480" s="14" t="s">
        <v>1333</v>
      </c>
      <c r="J480" s="14"/>
      <c r="K480" s="14">
        <v>2019</v>
      </c>
      <c r="L480" s="30">
        <v>454</v>
      </c>
      <c r="M480" s="127">
        <f t="shared" si="47"/>
        <v>0</v>
      </c>
      <c r="N480" s="30">
        <f t="shared" si="45"/>
        <v>0</v>
      </c>
      <c r="O480" s="18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  <c r="AG480" s="47"/>
      <c r="AH480" s="47"/>
      <c r="AI480" s="47"/>
      <c r="AJ480" s="47"/>
      <c r="AK480" s="47"/>
      <c r="AL480" s="47"/>
      <c r="AM480" s="47"/>
      <c r="AN480" s="47"/>
      <c r="AO480" s="47"/>
      <c r="AP480" s="47"/>
      <c r="AQ480" s="47"/>
      <c r="AR480" s="47"/>
      <c r="AS480" s="47"/>
      <c r="AT480" s="47"/>
      <c r="AU480" s="47"/>
      <c r="AV480" s="47"/>
      <c r="AW480" s="47"/>
      <c r="AX480" s="47"/>
      <c r="AY480" s="47"/>
      <c r="AZ480" s="47"/>
      <c r="BA480" s="47"/>
      <c r="BB480" s="47"/>
      <c r="BC480" s="47"/>
      <c r="BD480" s="47"/>
      <c r="BE480" s="47"/>
      <c r="BF480" s="47"/>
      <c r="BG480" s="47"/>
      <c r="BH480" s="47"/>
      <c r="BI480" s="47"/>
      <c r="BJ480" s="47"/>
      <c r="BK480" s="47"/>
      <c r="BL480" s="47"/>
      <c r="BM480" s="47"/>
    </row>
    <row r="481" spans="1:65" ht="96" customHeight="1" x14ac:dyDescent="0.4">
      <c r="A481" s="12" t="s">
        <v>1864</v>
      </c>
      <c r="B481" s="14"/>
      <c r="C481" s="17" t="s">
        <v>1309</v>
      </c>
      <c r="D481" s="12" t="s">
        <v>1317</v>
      </c>
      <c r="E481" s="17" t="s">
        <v>2487</v>
      </c>
      <c r="F481" s="19">
        <v>11</v>
      </c>
      <c r="G481" s="12" t="s">
        <v>1317</v>
      </c>
      <c r="H481" s="12" t="s">
        <v>1326</v>
      </c>
      <c r="I481" s="14" t="s">
        <v>1333</v>
      </c>
      <c r="J481" s="14"/>
      <c r="K481" s="14">
        <v>2019</v>
      </c>
      <c r="L481" s="30">
        <v>454</v>
      </c>
      <c r="M481" s="127">
        <f t="shared" si="47"/>
        <v>0</v>
      </c>
      <c r="N481" s="30">
        <f t="shared" si="45"/>
        <v>0</v>
      </c>
      <c r="O481" s="18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47"/>
      <c r="AI481" s="47"/>
      <c r="AJ481" s="47"/>
      <c r="AK481" s="47"/>
      <c r="AL481" s="47"/>
      <c r="AM481" s="47"/>
      <c r="AN481" s="47"/>
      <c r="AO481" s="47"/>
      <c r="AP481" s="47"/>
      <c r="AQ481" s="47"/>
      <c r="AR481" s="47"/>
      <c r="AS481" s="47"/>
      <c r="AT481" s="47"/>
      <c r="AU481" s="47"/>
      <c r="AV481" s="47"/>
      <c r="AW481" s="47"/>
      <c r="AX481" s="47"/>
      <c r="AY481" s="47"/>
      <c r="AZ481" s="47"/>
      <c r="BA481" s="47"/>
      <c r="BB481" s="47"/>
      <c r="BC481" s="47"/>
      <c r="BD481" s="47"/>
      <c r="BE481" s="47"/>
      <c r="BF481" s="47"/>
      <c r="BG481" s="47"/>
      <c r="BH481" s="47"/>
      <c r="BI481" s="47"/>
      <c r="BJ481" s="47"/>
      <c r="BK481" s="47"/>
      <c r="BL481" s="47"/>
      <c r="BM481" s="47"/>
    </row>
    <row r="482" spans="1:65" ht="96" customHeight="1" x14ac:dyDescent="0.4">
      <c r="A482" s="12" t="s">
        <v>1864</v>
      </c>
      <c r="B482" s="14"/>
      <c r="C482" s="17" t="s">
        <v>1310</v>
      </c>
      <c r="D482" s="17"/>
      <c r="E482" s="17"/>
      <c r="F482" s="19">
        <v>11</v>
      </c>
      <c r="G482" s="12" t="s">
        <v>1317</v>
      </c>
      <c r="H482" s="12" t="s">
        <v>1327</v>
      </c>
      <c r="I482" s="14" t="s">
        <v>1333</v>
      </c>
      <c r="J482" s="14"/>
      <c r="K482" s="14">
        <v>2019</v>
      </c>
      <c r="L482" s="30">
        <v>454</v>
      </c>
      <c r="M482" s="127">
        <f t="shared" si="47"/>
        <v>0</v>
      </c>
      <c r="N482" s="30">
        <f t="shared" si="45"/>
        <v>0</v>
      </c>
      <c r="O482" s="18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  <c r="AG482" s="47"/>
      <c r="AH482" s="47"/>
      <c r="AI482" s="47"/>
      <c r="AJ482" s="47"/>
      <c r="AK482" s="47"/>
      <c r="AL482" s="47"/>
      <c r="AM482" s="47"/>
      <c r="AN482" s="47"/>
      <c r="AO482" s="47"/>
      <c r="AP482" s="47"/>
      <c r="AQ482" s="47"/>
      <c r="AR482" s="47"/>
      <c r="AS482" s="47"/>
      <c r="AT482" s="47"/>
      <c r="AU482" s="47"/>
      <c r="AV482" s="47"/>
      <c r="AW482" s="47"/>
      <c r="AX482" s="47"/>
      <c r="AY482" s="47"/>
      <c r="AZ482" s="47"/>
      <c r="BA482" s="47"/>
      <c r="BB482" s="47"/>
      <c r="BC482" s="47"/>
      <c r="BD482" s="47"/>
      <c r="BE482" s="47"/>
      <c r="BF482" s="47"/>
      <c r="BG482" s="47"/>
      <c r="BH482" s="47"/>
      <c r="BI482" s="47"/>
      <c r="BJ482" s="47"/>
      <c r="BK482" s="47"/>
      <c r="BL482" s="47"/>
      <c r="BM482" s="47"/>
    </row>
    <row r="483" spans="1:65" s="11" customFormat="1" x14ac:dyDescent="0.4">
      <c r="A483" s="62" t="s">
        <v>2486</v>
      </c>
      <c r="B483" s="63"/>
      <c r="C483" s="64"/>
      <c r="D483" s="65"/>
      <c r="E483" s="59"/>
      <c r="F483" s="60"/>
      <c r="G483" s="66"/>
      <c r="H483" s="66"/>
      <c r="I483" s="67"/>
      <c r="J483" s="68"/>
      <c r="K483" s="67"/>
      <c r="L483" s="69"/>
      <c r="M483" s="128"/>
      <c r="N483" s="69"/>
      <c r="O483" s="60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  <c r="BD483" s="58"/>
      <c r="BE483" s="58"/>
      <c r="BF483" s="58"/>
      <c r="BG483" s="58"/>
      <c r="BH483" s="58"/>
      <c r="BI483" s="58"/>
      <c r="BJ483" s="58"/>
      <c r="BK483" s="58"/>
      <c r="BL483" s="58"/>
      <c r="BM483" s="58"/>
    </row>
    <row r="484" spans="1:65" ht="79.5" customHeight="1" x14ac:dyDescent="0.4">
      <c r="A484" s="12" t="s">
        <v>1865</v>
      </c>
      <c r="B484" s="14"/>
      <c r="C484" s="17" t="s">
        <v>1311</v>
      </c>
      <c r="D484" s="12" t="s">
        <v>1318</v>
      </c>
      <c r="E484" s="17" t="s">
        <v>2488</v>
      </c>
      <c r="F484" s="19">
        <v>10</v>
      </c>
      <c r="G484" s="12" t="s">
        <v>1318</v>
      </c>
      <c r="H484" s="12" t="s">
        <v>1328</v>
      </c>
      <c r="I484" s="14" t="s">
        <v>1334</v>
      </c>
      <c r="J484" s="14"/>
      <c r="K484" s="14">
        <v>2019</v>
      </c>
      <c r="L484" s="30">
        <v>408</v>
      </c>
      <c r="M484" s="127">
        <v>30</v>
      </c>
      <c r="N484" s="30">
        <f t="shared" si="45"/>
        <v>12240</v>
      </c>
      <c r="O484" s="18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  <c r="AG484" s="47"/>
      <c r="AH484" s="47"/>
      <c r="AI484" s="47"/>
      <c r="AJ484" s="47"/>
      <c r="AK484" s="47"/>
      <c r="AL484" s="47"/>
      <c r="AM484" s="47"/>
      <c r="AN484" s="47"/>
      <c r="AO484" s="47"/>
      <c r="AP484" s="47"/>
      <c r="AQ484" s="47"/>
      <c r="AR484" s="47"/>
      <c r="AS484" s="47"/>
      <c r="AT484" s="47"/>
      <c r="AU484" s="47"/>
      <c r="AV484" s="47"/>
      <c r="AW484" s="47"/>
      <c r="AX484" s="47"/>
      <c r="AY484" s="47"/>
      <c r="AZ484" s="47"/>
      <c r="BA484" s="47"/>
      <c r="BB484" s="47"/>
      <c r="BC484" s="47"/>
      <c r="BD484" s="47"/>
      <c r="BE484" s="47"/>
      <c r="BF484" s="47"/>
      <c r="BG484" s="47"/>
      <c r="BH484" s="47"/>
      <c r="BI484" s="47"/>
      <c r="BJ484" s="47"/>
      <c r="BK484" s="47"/>
      <c r="BL484" s="47"/>
      <c r="BM484" s="47"/>
    </row>
    <row r="485" spans="1:65" ht="79.5" customHeight="1" x14ac:dyDescent="0.4">
      <c r="A485" s="12" t="s">
        <v>1865</v>
      </c>
      <c r="B485" s="14"/>
      <c r="C485" s="17" t="s">
        <v>2454</v>
      </c>
      <c r="D485" s="17"/>
      <c r="E485" s="17"/>
      <c r="F485" s="19">
        <v>10</v>
      </c>
      <c r="G485" s="12" t="s">
        <v>1318</v>
      </c>
      <c r="H485" s="12" t="s">
        <v>1329</v>
      </c>
      <c r="I485" s="14" t="s">
        <v>1334</v>
      </c>
      <c r="J485" s="14"/>
      <c r="K485" s="14">
        <v>2019</v>
      </c>
      <c r="L485" s="30">
        <v>408</v>
      </c>
      <c r="M485" s="127">
        <v>30</v>
      </c>
      <c r="N485" s="30">
        <f t="shared" si="45"/>
        <v>12240</v>
      </c>
      <c r="O485" s="18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  <c r="AG485" s="47"/>
      <c r="AH485" s="47"/>
      <c r="AI485" s="47"/>
      <c r="AJ485" s="47"/>
      <c r="AK485" s="47"/>
      <c r="AL485" s="47"/>
      <c r="AM485" s="47"/>
      <c r="AN485" s="47"/>
      <c r="AO485" s="47"/>
      <c r="AP485" s="47"/>
      <c r="AQ485" s="47"/>
      <c r="AR485" s="47"/>
      <c r="AS485" s="47"/>
      <c r="AT485" s="47"/>
      <c r="AU485" s="47"/>
      <c r="AV485" s="47"/>
      <c r="AW485" s="47"/>
      <c r="AX485" s="47"/>
      <c r="AY485" s="47"/>
      <c r="AZ485" s="47"/>
      <c r="BA485" s="47"/>
      <c r="BB485" s="47"/>
      <c r="BC485" s="47"/>
      <c r="BD485" s="47"/>
      <c r="BE485" s="47"/>
      <c r="BF485" s="47"/>
      <c r="BG485" s="47"/>
      <c r="BH485" s="47"/>
      <c r="BI485" s="47"/>
      <c r="BJ485" s="47"/>
      <c r="BK485" s="47"/>
      <c r="BL485" s="47"/>
      <c r="BM485" s="47"/>
    </row>
    <row r="486" spans="1:65" ht="79.5" customHeight="1" x14ac:dyDescent="0.4">
      <c r="A486" s="12" t="s">
        <v>1866</v>
      </c>
      <c r="B486" s="14"/>
      <c r="C486" s="17" t="s">
        <v>1312</v>
      </c>
      <c r="D486" s="12" t="s">
        <v>1319</v>
      </c>
      <c r="E486" s="17" t="s">
        <v>2488</v>
      </c>
      <c r="F486" s="19">
        <v>11</v>
      </c>
      <c r="G486" s="12" t="s">
        <v>1319</v>
      </c>
      <c r="H486" s="12" t="s">
        <v>1330</v>
      </c>
      <c r="I486" s="14" t="s">
        <v>1334</v>
      </c>
      <c r="J486" s="14"/>
      <c r="K486" s="14">
        <v>2019</v>
      </c>
      <c r="L486" s="30">
        <v>420</v>
      </c>
      <c r="M486" s="127"/>
      <c r="N486" s="30">
        <f t="shared" si="45"/>
        <v>0</v>
      </c>
      <c r="O486" s="18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47"/>
      <c r="AI486" s="47"/>
      <c r="AJ486" s="47"/>
      <c r="AK486" s="47"/>
      <c r="AL486" s="47"/>
      <c r="AM486" s="47"/>
      <c r="AN486" s="47"/>
      <c r="AO486" s="47"/>
      <c r="AP486" s="47"/>
      <c r="AQ486" s="47"/>
      <c r="AR486" s="47"/>
      <c r="AS486" s="47"/>
      <c r="AT486" s="47"/>
      <c r="AU486" s="47"/>
      <c r="AV486" s="47"/>
      <c r="AW486" s="47"/>
      <c r="AX486" s="47"/>
      <c r="AY486" s="47"/>
      <c r="AZ486" s="47"/>
      <c r="BA486" s="47"/>
      <c r="BB486" s="47"/>
      <c r="BC486" s="47"/>
      <c r="BD486" s="47"/>
      <c r="BE486" s="47"/>
      <c r="BF486" s="47"/>
      <c r="BG486" s="47"/>
      <c r="BH486" s="47"/>
      <c r="BI486" s="47"/>
      <c r="BJ486" s="47"/>
      <c r="BK486" s="47"/>
      <c r="BL486" s="47"/>
      <c r="BM486" s="47"/>
    </row>
    <row r="487" spans="1:65" ht="79.5" customHeight="1" x14ac:dyDescent="0.4">
      <c r="A487" s="12" t="s">
        <v>1866</v>
      </c>
      <c r="B487" s="14"/>
      <c r="C487" s="17" t="s">
        <v>1313</v>
      </c>
      <c r="D487" s="17"/>
      <c r="E487" s="17"/>
      <c r="F487" s="19">
        <v>11</v>
      </c>
      <c r="G487" s="12" t="s">
        <v>1319</v>
      </c>
      <c r="H487" s="12" t="s">
        <v>1331</v>
      </c>
      <c r="I487" s="14" t="s">
        <v>1334</v>
      </c>
      <c r="J487" s="14"/>
      <c r="K487" s="14">
        <v>2019</v>
      </c>
      <c r="L487" s="30">
        <v>420</v>
      </c>
      <c r="M487" s="127"/>
      <c r="N487" s="30">
        <f t="shared" si="45"/>
        <v>0</v>
      </c>
      <c r="O487" s="18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7"/>
      <c r="AI487" s="47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  <c r="AU487" s="47"/>
      <c r="AV487" s="47"/>
      <c r="AW487" s="47"/>
      <c r="AX487" s="47"/>
      <c r="AY487" s="47"/>
      <c r="AZ487" s="47"/>
      <c r="BA487" s="47"/>
      <c r="BB487" s="47"/>
      <c r="BC487" s="47"/>
      <c r="BD487" s="47"/>
      <c r="BE487" s="47"/>
      <c r="BF487" s="47"/>
      <c r="BG487" s="47"/>
      <c r="BH487" s="47"/>
      <c r="BI487" s="47"/>
      <c r="BJ487" s="47"/>
      <c r="BK487" s="47"/>
      <c r="BL487" s="47"/>
      <c r="BM487" s="47"/>
    </row>
    <row r="488" spans="1:65" s="11" customFormat="1" x14ac:dyDescent="0.4">
      <c r="A488" s="79" t="s">
        <v>2489</v>
      </c>
      <c r="B488" s="80"/>
      <c r="C488" s="81"/>
      <c r="D488" s="55"/>
      <c r="E488" s="55"/>
      <c r="F488" s="56"/>
      <c r="G488" s="82"/>
      <c r="H488" s="82"/>
      <c r="I488" s="83"/>
      <c r="J488" s="84"/>
      <c r="K488" s="83"/>
      <c r="L488" s="70"/>
      <c r="M488" s="130"/>
      <c r="N488" s="70"/>
      <c r="O488" s="56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  <c r="BF488" s="58"/>
      <c r="BG488" s="58"/>
      <c r="BH488" s="58"/>
      <c r="BI488" s="58"/>
      <c r="BJ488" s="58"/>
      <c r="BK488" s="58"/>
      <c r="BL488" s="58"/>
      <c r="BM488" s="58"/>
    </row>
    <row r="489" spans="1:65" s="11" customFormat="1" x14ac:dyDescent="0.4">
      <c r="A489" s="62" t="s">
        <v>270</v>
      </c>
      <c r="B489" s="63"/>
      <c r="C489" s="64"/>
      <c r="D489" s="65"/>
      <c r="E489" s="59"/>
      <c r="F489" s="60"/>
      <c r="G489" s="66"/>
      <c r="H489" s="66"/>
      <c r="I489" s="67"/>
      <c r="J489" s="68"/>
      <c r="K489" s="67"/>
      <c r="L489" s="69"/>
      <c r="M489" s="128"/>
      <c r="N489" s="69"/>
      <c r="O489" s="60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  <c r="BD489" s="58"/>
      <c r="BE489" s="58"/>
      <c r="BF489" s="58"/>
      <c r="BG489" s="58"/>
      <c r="BH489" s="58"/>
      <c r="BI489" s="58"/>
      <c r="BJ489" s="58"/>
      <c r="BK489" s="58"/>
      <c r="BL489" s="58"/>
      <c r="BM489" s="58"/>
    </row>
    <row r="490" spans="1:65" s="11" customFormat="1" x14ac:dyDescent="0.4">
      <c r="A490" s="71" t="s">
        <v>40</v>
      </c>
      <c r="B490" s="72"/>
      <c r="C490" s="71"/>
      <c r="D490" s="94"/>
      <c r="E490" s="94"/>
      <c r="F490" s="95"/>
      <c r="G490" s="75"/>
      <c r="H490" s="75"/>
      <c r="I490" s="76"/>
      <c r="J490" s="77"/>
      <c r="K490" s="76"/>
      <c r="L490" s="78"/>
      <c r="M490" s="129"/>
      <c r="N490" s="78"/>
      <c r="O490" s="95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  <c r="BF490" s="58"/>
      <c r="BG490" s="58"/>
      <c r="BH490" s="58"/>
      <c r="BI490" s="58"/>
      <c r="BJ490" s="58"/>
      <c r="BK490" s="58"/>
      <c r="BL490" s="58"/>
      <c r="BM490" s="58"/>
    </row>
    <row r="491" spans="1:65" ht="63.75" customHeight="1" x14ac:dyDescent="0.4">
      <c r="A491" s="12" t="s">
        <v>271</v>
      </c>
      <c r="B491" s="14"/>
      <c r="C491" s="17" t="s">
        <v>1335</v>
      </c>
      <c r="D491" s="12" t="s">
        <v>1337</v>
      </c>
      <c r="E491" s="12" t="s">
        <v>2490</v>
      </c>
      <c r="F491" s="18">
        <v>10</v>
      </c>
      <c r="G491" s="12" t="s">
        <v>1337</v>
      </c>
      <c r="H491" s="12" t="s">
        <v>273</v>
      </c>
      <c r="I491" s="14" t="s">
        <v>1339</v>
      </c>
      <c r="J491" s="14"/>
      <c r="K491" s="14">
        <v>2019</v>
      </c>
      <c r="L491" s="30">
        <v>476</v>
      </c>
      <c r="M491" s="127">
        <f t="shared" ref="M491:M494" si="48">SUM(P491:BM491)</f>
        <v>0</v>
      </c>
      <c r="N491" s="30">
        <f t="shared" ref="N491:N492" si="49">L491*M491</f>
        <v>0</v>
      </c>
      <c r="O491" s="18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  <c r="AG491" s="47"/>
      <c r="AH491" s="47"/>
      <c r="AI491" s="47"/>
      <c r="AJ491" s="47"/>
      <c r="AK491" s="47"/>
      <c r="AL491" s="47"/>
      <c r="AM491" s="47"/>
      <c r="AN491" s="47"/>
      <c r="AO491" s="47"/>
      <c r="AP491" s="47"/>
      <c r="AQ491" s="47"/>
      <c r="AR491" s="47"/>
      <c r="AS491" s="47"/>
      <c r="AT491" s="47"/>
      <c r="AU491" s="47"/>
      <c r="AV491" s="47"/>
      <c r="AW491" s="47"/>
      <c r="AX491" s="47"/>
      <c r="AY491" s="47"/>
      <c r="AZ491" s="47"/>
      <c r="BA491" s="47"/>
      <c r="BB491" s="47"/>
      <c r="BC491" s="47"/>
      <c r="BD491" s="47"/>
      <c r="BE491" s="47"/>
      <c r="BF491" s="47"/>
      <c r="BG491" s="47"/>
      <c r="BH491" s="47"/>
      <c r="BI491" s="47"/>
      <c r="BJ491" s="47"/>
      <c r="BK491" s="47"/>
      <c r="BL491" s="47"/>
      <c r="BM491" s="47"/>
    </row>
    <row r="492" spans="1:65" ht="63.75" customHeight="1" x14ac:dyDescent="0.4">
      <c r="A492" s="12" t="s">
        <v>274</v>
      </c>
      <c r="B492" s="14"/>
      <c r="C492" s="17" t="s">
        <v>1336</v>
      </c>
      <c r="D492" s="12" t="s">
        <v>1338</v>
      </c>
      <c r="E492" s="12" t="s">
        <v>2490</v>
      </c>
      <c r="F492" s="18">
        <v>11</v>
      </c>
      <c r="G492" s="12" t="s">
        <v>1338</v>
      </c>
      <c r="H492" s="12" t="s">
        <v>275</v>
      </c>
      <c r="I492" s="14" t="s">
        <v>1339</v>
      </c>
      <c r="J492" s="14"/>
      <c r="K492" s="14">
        <v>2019</v>
      </c>
      <c r="L492" s="30">
        <v>476</v>
      </c>
      <c r="M492" s="127">
        <f t="shared" si="48"/>
        <v>0</v>
      </c>
      <c r="N492" s="30">
        <f t="shared" si="49"/>
        <v>0</v>
      </c>
      <c r="O492" s="18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47"/>
      <c r="AI492" s="47"/>
      <c r="AJ492" s="47"/>
      <c r="AK492" s="47"/>
      <c r="AL492" s="47"/>
      <c r="AM492" s="47"/>
      <c r="AN492" s="47"/>
      <c r="AO492" s="47"/>
      <c r="AP492" s="47"/>
      <c r="AQ492" s="47"/>
      <c r="AR492" s="47"/>
      <c r="AS492" s="47"/>
      <c r="AT492" s="47"/>
      <c r="AU492" s="47"/>
      <c r="AV492" s="47"/>
      <c r="AW492" s="47"/>
      <c r="AX492" s="47"/>
      <c r="AY492" s="47"/>
      <c r="AZ492" s="47"/>
      <c r="BA492" s="47"/>
      <c r="BB492" s="47"/>
      <c r="BC492" s="47"/>
      <c r="BD492" s="47"/>
      <c r="BE492" s="47"/>
      <c r="BF492" s="47"/>
      <c r="BG492" s="47"/>
      <c r="BH492" s="47"/>
      <c r="BI492" s="47"/>
      <c r="BJ492" s="47"/>
      <c r="BK492" s="47"/>
      <c r="BL492" s="47"/>
      <c r="BM492" s="47"/>
    </row>
    <row r="493" spans="1:65" ht="50.25" customHeight="1" x14ac:dyDescent="0.4">
      <c r="A493" s="12" t="s">
        <v>1867</v>
      </c>
      <c r="B493" s="14"/>
      <c r="C493" s="12" t="s">
        <v>1007</v>
      </c>
      <c r="D493" s="32" t="s">
        <v>272</v>
      </c>
      <c r="E493" s="32" t="s">
        <v>2490</v>
      </c>
      <c r="F493" s="18">
        <v>10</v>
      </c>
      <c r="G493" s="12" t="s">
        <v>272</v>
      </c>
      <c r="H493" s="12" t="s">
        <v>273</v>
      </c>
      <c r="I493" s="14" t="s">
        <v>681</v>
      </c>
      <c r="J493" s="14" t="s">
        <v>20</v>
      </c>
      <c r="K493" s="14">
        <v>2019</v>
      </c>
      <c r="L493" s="30">
        <v>595</v>
      </c>
      <c r="M493" s="127">
        <f t="shared" si="48"/>
        <v>0</v>
      </c>
      <c r="N493" s="30">
        <f t="shared" si="45"/>
        <v>0</v>
      </c>
      <c r="O493" s="18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7"/>
      <c r="AI493" s="47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  <c r="AU493" s="47"/>
      <c r="AV493" s="47"/>
      <c r="AW493" s="47"/>
      <c r="AX493" s="47"/>
      <c r="AY493" s="47"/>
      <c r="AZ493" s="47"/>
      <c r="BA493" s="47"/>
      <c r="BB493" s="47"/>
      <c r="BC493" s="47"/>
      <c r="BD493" s="47"/>
      <c r="BE493" s="47"/>
      <c r="BF493" s="47"/>
      <c r="BG493" s="47"/>
      <c r="BH493" s="47"/>
      <c r="BI493" s="47"/>
      <c r="BJ493" s="47"/>
      <c r="BK493" s="47"/>
      <c r="BL493" s="47"/>
      <c r="BM493" s="47"/>
    </row>
    <row r="494" spans="1:65" ht="50.25" customHeight="1" x14ac:dyDescent="0.4">
      <c r="A494" s="12" t="s">
        <v>1868</v>
      </c>
      <c r="B494" s="14"/>
      <c r="C494" s="12" t="s">
        <v>1008</v>
      </c>
      <c r="D494" s="32" t="s">
        <v>272</v>
      </c>
      <c r="E494" s="32" t="s">
        <v>2490</v>
      </c>
      <c r="F494" s="18">
        <v>11</v>
      </c>
      <c r="G494" s="12" t="s">
        <v>272</v>
      </c>
      <c r="H494" s="12" t="s">
        <v>275</v>
      </c>
      <c r="I494" s="14" t="s">
        <v>681</v>
      </c>
      <c r="J494" s="14" t="s">
        <v>20</v>
      </c>
      <c r="K494" s="14">
        <v>2019</v>
      </c>
      <c r="L494" s="30">
        <v>595</v>
      </c>
      <c r="M494" s="127">
        <f t="shared" si="48"/>
        <v>0</v>
      </c>
      <c r="N494" s="30">
        <f t="shared" si="45"/>
        <v>0</v>
      </c>
      <c r="O494" s="18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47"/>
      <c r="AI494" s="47"/>
      <c r="AJ494" s="47"/>
      <c r="AK494" s="47"/>
      <c r="AL494" s="47"/>
      <c r="AM494" s="47"/>
      <c r="AN494" s="47"/>
      <c r="AO494" s="47"/>
      <c r="AP494" s="47"/>
      <c r="AQ494" s="47"/>
      <c r="AR494" s="47"/>
      <c r="AS494" s="47"/>
      <c r="AT494" s="47"/>
      <c r="AU494" s="47"/>
      <c r="AV494" s="47"/>
      <c r="AW494" s="47"/>
      <c r="AX494" s="47"/>
      <c r="AY494" s="47"/>
      <c r="AZ494" s="47"/>
      <c r="BA494" s="47"/>
      <c r="BB494" s="47"/>
      <c r="BC494" s="47"/>
      <c r="BD494" s="47"/>
      <c r="BE494" s="47"/>
      <c r="BF494" s="47"/>
      <c r="BG494" s="47"/>
      <c r="BH494" s="47"/>
      <c r="BI494" s="47"/>
      <c r="BJ494" s="47"/>
      <c r="BK494" s="47"/>
      <c r="BL494" s="47"/>
      <c r="BM494" s="47"/>
    </row>
    <row r="495" spans="1:65" s="11" customFormat="1" x14ac:dyDescent="0.4">
      <c r="A495" s="71" t="s">
        <v>50</v>
      </c>
      <c r="B495" s="72"/>
      <c r="C495" s="71"/>
      <c r="D495" s="94"/>
      <c r="E495" s="94"/>
      <c r="F495" s="95"/>
      <c r="G495" s="75"/>
      <c r="H495" s="75"/>
      <c r="I495" s="76"/>
      <c r="J495" s="77"/>
      <c r="K495" s="76"/>
      <c r="L495" s="78"/>
      <c r="M495" s="129"/>
      <c r="N495" s="78"/>
      <c r="O495" s="95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  <c r="BD495" s="58"/>
      <c r="BE495" s="58"/>
      <c r="BF495" s="58"/>
      <c r="BG495" s="58"/>
      <c r="BH495" s="58"/>
      <c r="BI495" s="58"/>
      <c r="BJ495" s="58"/>
      <c r="BK495" s="58"/>
      <c r="BL495" s="58"/>
      <c r="BM495" s="58"/>
    </row>
    <row r="496" spans="1:65" ht="63" customHeight="1" x14ac:dyDescent="0.4">
      <c r="A496" s="12" t="s">
        <v>1869</v>
      </c>
      <c r="B496" s="14"/>
      <c r="C496" s="17" t="s">
        <v>1340</v>
      </c>
      <c r="D496" s="12" t="s">
        <v>1342</v>
      </c>
      <c r="E496" s="12" t="s">
        <v>2491</v>
      </c>
      <c r="F496" s="18">
        <v>10</v>
      </c>
      <c r="G496" s="12" t="s">
        <v>1342</v>
      </c>
      <c r="H496" s="12" t="s">
        <v>2492</v>
      </c>
      <c r="I496" s="14" t="s">
        <v>1343</v>
      </c>
      <c r="J496" s="14"/>
      <c r="K496" s="14">
        <v>2019</v>
      </c>
      <c r="L496" s="30">
        <v>638</v>
      </c>
      <c r="M496" s="127">
        <f t="shared" ref="M496:M497" si="50">SUM(P496:BM496)</f>
        <v>0</v>
      </c>
      <c r="N496" s="30">
        <f t="shared" si="45"/>
        <v>0</v>
      </c>
      <c r="O496" s="18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  <c r="AG496" s="47"/>
      <c r="AH496" s="47"/>
      <c r="AI496" s="47"/>
      <c r="AJ496" s="47"/>
      <c r="AK496" s="47"/>
      <c r="AL496" s="47"/>
      <c r="AM496" s="47"/>
      <c r="AN496" s="47"/>
      <c r="AO496" s="47"/>
      <c r="AP496" s="47"/>
      <c r="AQ496" s="47"/>
      <c r="AR496" s="47"/>
      <c r="AS496" s="47"/>
      <c r="AT496" s="47"/>
      <c r="AU496" s="47"/>
      <c r="AV496" s="47"/>
      <c r="AW496" s="47"/>
      <c r="AX496" s="47"/>
      <c r="AY496" s="47"/>
      <c r="AZ496" s="47"/>
      <c r="BA496" s="47"/>
      <c r="BB496" s="47"/>
      <c r="BC496" s="47"/>
      <c r="BD496" s="47"/>
      <c r="BE496" s="47"/>
      <c r="BF496" s="47"/>
      <c r="BG496" s="47"/>
      <c r="BH496" s="47"/>
      <c r="BI496" s="47"/>
      <c r="BJ496" s="47"/>
      <c r="BK496" s="47"/>
      <c r="BL496" s="47"/>
      <c r="BM496" s="47"/>
    </row>
    <row r="497" spans="1:65" ht="63" customHeight="1" x14ac:dyDescent="0.4">
      <c r="A497" s="12" t="s">
        <v>1870</v>
      </c>
      <c r="B497" s="14"/>
      <c r="C497" s="17" t="s">
        <v>1341</v>
      </c>
      <c r="D497" s="12" t="s">
        <v>1342</v>
      </c>
      <c r="E497" s="12" t="s">
        <v>2491</v>
      </c>
      <c r="F497" s="18">
        <v>11</v>
      </c>
      <c r="G497" s="12" t="s">
        <v>1342</v>
      </c>
      <c r="H497" s="12" t="s">
        <v>2493</v>
      </c>
      <c r="I497" s="14" t="s">
        <v>1343</v>
      </c>
      <c r="J497" s="14"/>
      <c r="K497" s="14">
        <v>2019</v>
      </c>
      <c r="L497" s="30">
        <v>638</v>
      </c>
      <c r="M497" s="127">
        <f t="shared" si="50"/>
        <v>0</v>
      </c>
      <c r="N497" s="30">
        <f t="shared" si="45"/>
        <v>0</v>
      </c>
      <c r="O497" s="18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  <c r="AG497" s="47"/>
      <c r="AH497" s="47"/>
      <c r="AI497" s="47"/>
      <c r="AJ497" s="47"/>
      <c r="AK497" s="47"/>
      <c r="AL497" s="47"/>
      <c r="AM497" s="47"/>
      <c r="AN497" s="47"/>
      <c r="AO497" s="47"/>
      <c r="AP497" s="47"/>
      <c r="AQ497" s="47"/>
      <c r="AR497" s="47"/>
      <c r="AS497" s="47"/>
      <c r="AT497" s="47"/>
      <c r="AU497" s="47"/>
      <c r="AV497" s="47"/>
      <c r="AW497" s="47"/>
      <c r="AX497" s="47"/>
      <c r="AY497" s="47"/>
      <c r="AZ497" s="47"/>
      <c r="BA497" s="47"/>
      <c r="BB497" s="47"/>
      <c r="BC497" s="47"/>
      <c r="BD497" s="47"/>
      <c r="BE497" s="47"/>
      <c r="BF497" s="47"/>
      <c r="BG497" s="47"/>
      <c r="BH497" s="47"/>
      <c r="BI497" s="47"/>
      <c r="BJ497" s="47"/>
      <c r="BK497" s="47"/>
      <c r="BL497" s="47"/>
      <c r="BM497" s="47"/>
    </row>
    <row r="498" spans="1:65" s="11" customFormat="1" x14ac:dyDescent="0.4">
      <c r="A498" s="71" t="s">
        <v>55</v>
      </c>
      <c r="B498" s="72"/>
      <c r="C498" s="71"/>
      <c r="D498" s="94"/>
      <c r="E498" s="94"/>
      <c r="F498" s="95"/>
      <c r="G498" s="75"/>
      <c r="H498" s="75"/>
      <c r="I498" s="76"/>
      <c r="J498" s="77"/>
      <c r="K498" s="76"/>
      <c r="L498" s="78"/>
      <c r="M498" s="129"/>
      <c r="N498" s="78"/>
      <c r="O498" s="95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  <c r="BD498" s="58"/>
      <c r="BE498" s="58"/>
      <c r="BF498" s="58"/>
      <c r="BG498" s="58"/>
      <c r="BH498" s="58"/>
      <c r="BI498" s="58"/>
      <c r="BJ498" s="58"/>
      <c r="BK498" s="58"/>
      <c r="BL498" s="58"/>
      <c r="BM498" s="58"/>
    </row>
    <row r="499" spans="1:65" ht="46.3" x14ac:dyDescent="0.4">
      <c r="A499" s="12" t="s">
        <v>277</v>
      </c>
      <c r="B499" s="14"/>
      <c r="C499" s="12" t="s">
        <v>1010</v>
      </c>
      <c r="D499" s="32" t="s">
        <v>278</v>
      </c>
      <c r="E499" s="32" t="s">
        <v>2494</v>
      </c>
      <c r="F499" s="18" t="s">
        <v>267</v>
      </c>
      <c r="G499" s="12" t="s">
        <v>279</v>
      </c>
      <c r="H499" s="12" t="s">
        <v>2224</v>
      </c>
      <c r="I499" s="14" t="s">
        <v>683</v>
      </c>
      <c r="J499" s="14" t="s">
        <v>20</v>
      </c>
      <c r="K499" s="14">
        <v>2019</v>
      </c>
      <c r="L499" s="30">
        <v>664</v>
      </c>
      <c r="M499" s="127">
        <f>SUM(P499:BM499)</f>
        <v>0</v>
      </c>
      <c r="N499" s="30">
        <f t="shared" si="45"/>
        <v>0</v>
      </c>
      <c r="O499" s="18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  <c r="AG499" s="47"/>
      <c r="AH499" s="47"/>
      <c r="AI499" s="47"/>
      <c r="AJ499" s="47"/>
      <c r="AK499" s="47"/>
      <c r="AL499" s="47"/>
      <c r="AM499" s="47"/>
      <c r="AN499" s="47"/>
      <c r="AO499" s="47"/>
      <c r="AP499" s="47"/>
      <c r="AQ499" s="47"/>
      <c r="AR499" s="47"/>
      <c r="AS499" s="47"/>
      <c r="AT499" s="47"/>
      <c r="AU499" s="47"/>
      <c r="AV499" s="47"/>
      <c r="AW499" s="47"/>
      <c r="AX499" s="47"/>
      <c r="AY499" s="47"/>
      <c r="AZ499" s="47"/>
      <c r="BA499" s="47"/>
      <c r="BB499" s="47"/>
      <c r="BC499" s="47"/>
      <c r="BD499" s="47"/>
      <c r="BE499" s="47"/>
      <c r="BF499" s="47"/>
      <c r="BG499" s="47"/>
      <c r="BH499" s="47"/>
      <c r="BI499" s="47"/>
      <c r="BJ499" s="47"/>
      <c r="BK499" s="47"/>
      <c r="BL499" s="47"/>
      <c r="BM499" s="47"/>
    </row>
    <row r="500" spans="1:65" s="11" customFormat="1" x14ac:dyDescent="0.4">
      <c r="A500" s="62" t="s">
        <v>280</v>
      </c>
      <c r="B500" s="63"/>
      <c r="C500" s="64"/>
      <c r="D500" s="65"/>
      <c r="E500" s="59"/>
      <c r="F500" s="60"/>
      <c r="G500" s="66"/>
      <c r="H500" s="66"/>
      <c r="I500" s="67"/>
      <c r="J500" s="68"/>
      <c r="K500" s="67"/>
      <c r="L500" s="69"/>
      <c r="M500" s="128"/>
      <c r="N500" s="69"/>
      <c r="O500" s="60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  <c r="BF500" s="58"/>
      <c r="BG500" s="58"/>
      <c r="BH500" s="58"/>
      <c r="BI500" s="58"/>
      <c r="BJ500" s="58"/>
      <c r="BK500" s="58"/>
      <c r="BL500" s="58"/>
      <c r="BM500" s="58"/>
    </row>
    <row r="501" spans="1:65" s="11" customFormat="1" x14ac:dyDescent="0.4">
      <c r="A501" s="71" t="s">
        <v>40</v>
      </c>
      <c r="B501" s="72"/>
      <c r="C501" s="71"/>
      <c r="D501" s="73"/>
      <c r="E501" s="73"/>
      <c r="F501" s="74"/>
      <c r="G501" s="75"/>
      <c r="H501" s="75"/>
      <c r="I501" s="76"/>
      <c r="J501" s="77"/>
      <c r="K501" s="76"/>
      <c r="L501" s="78"/>
      <c r="M501" s="129"/>
      <c r="N501" s="78"/>
      <c r="O501" s="74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  <c r="BD501" s="58"/>
      <c r="BE501" s="58"/>
      <c r="BF501" s="58"/>
      <c r="BG501" s="58"/>
      <c r="BH501" s="58"/>
      <c r="BI501" s="58"/>
      <c r="BJ501" s="58"/>
      <c r="BK501" s="58"/>
      <c r="BL501" s="58"/>
      <c r="BM501" s="58"/>
    </row>
    <row r="502" spans="1:65" ht="50.25" customHeight="1" x14ac:dyDescent="0.4">
      <c r="A502" s="12" t="s">
        <v>281</v>
      </c>
      <c r="B502" s="14"/>
      <c r="C502" s="12" t="s">
        <v>1011</v>
      </c>
      <c r="D502" s="32" t="s">
        <v>144</v>
      </c>
      <c r="E502" s="32" t="s">
        <v>2495</v>
      </c>
      <c r="F502" s="18">
        <v>10</v>
      </c>
      <c r="G502" s="12" t="s">
        <v>144</v>
      </c>
      <c r="H502" s="12" t="s">
        <v>2225</v>
      </c>
      <c r="I502" s="14" t="s">
        <v>684</v>
      </c>
      <c r="J502" s="14" t="s">
        <v>20</v>
      </c>
      <c r="K502" s="14">
        <v>2019</v>
      </c>
      <c r="L502" s="30">
        <v>642</v>
      </c>
      <c r="M502" s="127">
        <f t="shared" ref="M502:M505" si="51">SUM(P502:BM502)</f>
        <v>0</v>
      </c>
      <c r="N502" s="30">
        <f t="shared" si="45"/>
        <v>0</v>
      </c>
      <c r="O502" s="18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  <c r="AE502" s="47"/>
      <c r="AF502" s="47"/>
      <c r="AG502" s="47"/>
      <c r="AH502" s="47"/>
      <c r="AI502" s="47"/>
      <c r="AJ502" s="47"/>
      <c r="AK502" s="47"/>
      <c r="AL502" s="47"/>
      <c r="AM502" s="47"/>
      <c r="AN502" s="47"/>
      <c r="AO502" s="47"/>
      <c r="AP502" s="47"/>
      <c r="AQ502" s="47"/>
      <c r="AR502" s="47"/>
      <c r="AS502" s="47"/>
      <c r="AT502" s="47"/>
      <c r="AU502" s="47"/>
      <c r="AV502" s="47"/>
      <c r="AW502" s="47"/>
      <c r="AX502" s="47"/>
      <c r="AY502" s="47"/>
      <c r="AZ502" s="47"/>
      <c r="BA502" s="47"/>
      <c r="BB502" s="47"/>
      <c r="BC502" s="47"/>
      <c r="BD502" s="47"/>
      <c r="BE502" s="47"/>
      <c r="BF502" s="47"/>
      <c r="BG502" s="47"/>
      <c r="BH502" s="47"/>
      <c r="BI502" s="47"/>
      <c r="BJ502" s="47"/>
      <c r="BK502" s="47"/>
      <c r="BL502" s="47"/>
      <c r="BM502" s="47"/>
    </row>
    <row r="503" spans="1:65" ht="50.25" customHeight="1" x14ac:dyDescent="0.4">
      <c r="A503" s="12" t="s">
        <v>282</v>
      </c>
      <c r="B503" s="14"/>
      <c r="C503" s="12" t="s">
        <v>1012</v>
      </c>
      <c r="D503" s="32" t="s">
        <v>144</v>
      </c>
      <c r="E503" s="32" t="s">
        <v>2495</v>
      </c>
      <c r="F503" s="18">
        <v>11</v>
      </c>
      <c r="G503" s="12" t="s">
        <v>144</v>
      </c>
      <c r="H503" s="12" t="s">
        <v>2226</v>
      </c>
      <c r="I503" s="14" t="s">
        <v>684</v>
      </c>
      <c r="J503" s="14" t="s">
        <v>20</v>
      </c>
      <c r="K503" s="14">
        <v>2019</v>
      </c>
      <c r="L503" s="30">
        <v>642</v>
      </c>
      <c r="M503" s="127">
        <f t="shared" si="51"/>
        <v>0</v>
      </c>
      <c r="N503" s="30">
        <f t="shared" si="45"/>
        <v>0</v>
      </c>
      <c r="O503" s="18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  <c r="AG503" s="47"/>
      <c r="AH503" s="47"/>
      <c r="AI503" s="47"/>
      <c r="AJ503" s="47"/>
      <c r="AK503" s="47"/>
      <c r="AL503" s="47"/>
      <c r="AM503" s="47"/>
      <c r="AN503" s="47"/>
      <c r="AO503" s="47"/>
      <c r="AP503" s="47"/>
      <c r="AQ503" s="47"/>
      <c r="AR503" s="47"/>
      <c r="AS503" s="47"/>
      <c r="AT503" s="47"/>
      <c r="AU503" s="47"/>
      <c r="AV503" s="47"/>
      <c r="AW503" s="47"/>
      <c r="AX503" s="47"/>
      <c r="AY503" s="47"/>
      <c r="AZ503" s="47"/>
      <c r="BA503" s="47"/>
      <c r="BB503" s="47"/>
      <c r="BC503" s="47"/>
      <c r="BD503" s="47"/>
      <c r="BE503" s="47"/>
      <c r="BF503" s="47"/>
      <c r="BG503" s="47"/>
      <c r="BH503" s="47"/>
      <c r="BI503" s="47"/>
      <c r="BJ503" s="47"/>
      <c r="BK503" s="47"/>
      <c r="BL503" s="47"/>
      <c r="BM503" s="47"/>
    </row>
    <row r="504" spans="1:65" ht="50.25" customHeight="1" x14ac:dyDescent="0.4">
      <c r="A504" s="12" t="s">
        <v>283</v>
      </c>
      <c r="B504" s="14"/>
      <c r="C504" s="12" t="s">
        <v>1013</v>
      </c>
      <c r="D504" s="12" t="s">
        <v>2084</v>
      </c>
      <c r="E504" s="32" t="s">
        <v>2495</v>
      </c>
      <c r="F504" s="18">
        <v>10</v>
      </c>
      <c r="G504" s="12" t="s">
        <v>2084</v>
      </c>
      <c r="H504" s="12" t="s">
        <v>2225</v>
      </c>
      <c r="I504" s="14" t="s">
        <v>685</v>
      </c>
      <c r="J504" s="14" t="s">
        <v>20</v>
      </c>
      <c r="K504" s="14">
        <v>2019</v>
      </c>
      <c r="L504" s="30">
        <v>608</v>
      </c>
      <c r="M504" s="127">
        <f t="shared" si="51"/>
        <v>0</v>
      </c>
      <c r="N504" s="30">
        <f t="shared" si="45"/>
        <v>0</v>
      </c>
      <c r="O504" s="18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  <c r="AG504" s="47"/>
      <c r="AH504" s="47"/>
      <c r="AI504" s="47"/>
      <c r="AJ504" s="47"/>
      <c r="AK504" s="47"/>
      <c r="AL504" s="47"/>
      <c r="AM504" s="47"/>
      <c r="AN504" s="47"/>
      <c r="AO504" s="47"/>
      <c r="AP504" s="47"/>
      <c r="AQ504" s="47"/>
      <c r="AR504" s="47"/>
      <c r="AS504" s="47"/>
      <c r="AT504" s="47"/>
      <c r="AU504" s="47"/>
      <c r="AV504" s="47"/>
      <c r="AW504" s="47"/>
      <c r="AX504" s="47"/>
      <c r="AY504" s="47"/>
      <c r="AZ504" s="47"/>
      <c r="BA504" s="47"/>
      <c r="BB504" s="47"/>
      <c r="BC504" s="47"/>
      <c r="BD504" s="47"/>
      <c r="BE504" s="47"/>
      <c r="BF504" s="47"/>
      <c r="BG504" s="47"/>
      <c r="BH504" s="47"/>
      <c r="BI504" s="47"/>
      <c r="BJ504" s="47"/>
      <c r="BK504" s="47"/>
      <c r="BL504" s="47"/>
      <c r="BM504" s="47"/>
    </row>
    <row r="505" spans="1:65" ht="50.25" customHeight="1" x14ac:dyDescent="0.4">
      <c r="A505" s="12" t="s">
        <v>284</v>
      </c>
      <c r="B505" s="14"/>
      <c r="C505" s="12" t="s">
        <v>1014</v>
      </c>
      <c r="D505" s="12" t="s">
        <v>2084</v>
      </c>
      <c r="E505" s="32" t="s">
        <v>2495</v>
      </c>
      <c r="F505" s="18">
        <v>11</v>
      </c>
      <c r="G505" s="12" t="s">
        <v>2084</v>
      </c>
      <c r="H505" s="12" t="s">
        <v>2226</v>
      </c>
      <c r="I505" s="14" t="s">
        <v>685</v>
      </c>
      <c r="J505" s="14" t="s">
        <v>20</v>
      </c>
      <c r="K505" s="14">
        <v>2019</v>
      </c>
      <c r="L505" s="30">
        <v>608</v>
      </c>
      <c r="M505" s="127">
        <f t="shared" si="51"/>
        <v>0</v>
      </c>
      <c r="N505" s="30">
        <f t="shared" si="45"/>
        <v>0</v>
      </c>
      <c r="O505" s="18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47"/>
      <c r="AI505" s="47"/>
      <c r="AJ505" s="47"/>
      <c r="AK505" s="47"/>
      <c r="AL505" s="47"/>
      <c r="AM505" s="47"/>
      <c r="AN505" s="47"/>
      <c r="AO505" s="47"/>
      <c r="AP505" s="47"/>
      <c r="AQ505" s="47"/>
      <c r="AR505" s="47"/>
      <c r="AS505" s="47"/>
      <c r="AT505" s="47"/>
      <c r="AU505" s="47"/>
      <c r="AV505" s="47"/>
      <c r="AW505" s="47"/>
      <c r="AX505" s="47"/>
      <c r="AY505" s="47"/>
      <c r="AZ505" s="47"/>
      <c r="BA505" s="47"/>
      <c r="BB505" s="47"/>
      <c r="BC505" s="47"/>
      <c r="BD505" s="47"/>
      <c r="BE505" s="47"/>
      <c r="BF505" s="47"/>
      <c r="BG505" s="47"/>
      <c r="BH505" s="47"/>
      <c r="BI505" s="47"/>
      <c r="BJ505" s="47"/>
      <c r="BK505" s="47"/>
      <c r="BL505" s="47"/>
      <c r="BM505" s="47"/>
    </row>
    <row r="506" spans="1:65" s="11" customFormat="1" x14ac:dyDescent="0.4">
      <c r="A506" s="71" t="s">
        <v>55</v>
      </c>
      <c r="B506" s="72"/>
      <c r="C506" s="71"/>
      <c r="D506" s="73"/>
      <c r="E506" s="73"/>
      <c r="F506" s="74"/>
      <c r="G506" s="75"/>
      <c r="H506" s="75"/>
      <c r="I506" s="76"/>
      <c r="J506" s="77"/>
      <c r="K506" s="76"/>
      <c r="L506" s="78"/>
      <c r="M506" s="129"/>
      <c r="N506" s="78"/>
      <c r="O506" s="74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  <c r="BD506" s="58"/>
      <c r="BE506" s="58"/>
      <c r="BF506" s="58"/>
      <c r="BG506" s="58"/>
      <c r="BH506" s="58"/>
      <c r="BI506" s="58"/>
      <c r="BJ506" s="58"/>
      <c r="BK506" s="58"/>
      <c r="BL506" s="58"/>
      <c r="BM506" s="58"/>
    </row>
    <row r="507" spans="1:65" ht="66" customHeight="1" x14ac:dyDescent="0.4">
      <c r="A507" s="12" t="s">
        <v>1871</v>
      </c>
      <c r="B507" s="14"/>
      <c r="C507" s="12" t="s">
        <v>1015</v>
      </c>
      <c r="D507" s="32" t="s">
        <v>285</v>
      </c>
      <c r="E507" s="32" t="s">
        <v>2496</v>
      </c>
      <c r="F507" s="18">
        <v>10</v>
      </c>
      <c r="G507" s="12" t="s">
        <v>2085</v>
      </c>
      <c r="H507" s="12" t="s">
        <v>2227</v>
      </c>
      <c r="I507" s="14" t="s">
        <v>686</v>
      </c>
      <c r="J507" s="14"/>
      <c r="K507" s="14">
        <v>2019</v>
      </c>
      <c r="L507" s="30">
        <v>531</v>
      </c>
      <c r="M507" s="127">
        <f t="shared" ref="M507:M508" si="52">SUM(P507:BM507)</f>
        <v>0</v>
      </c>
      <c r="N507" s="30">
        <f t="shared" si="45"/>
        <v>0</v>
      </c>
      <c r="O507" s="18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  <c r="AG507" s="47"/>
      <c r="AH507" s="47"/>
      <c r="AI507" s="47"/>
      <c r="AJ507" s="47"/>
      <c r="AK507" s="47"/>
      <c r="AL507" s="47"/>
      <c r="AM507" s="47"/>
      <c r="AN507" s="47"/>
      <c r="AO507" s="47"/>
      <c r="AP507" s="47"/>
      <c r="AQ507" s="47"/>
      <c r="AR507" s="47"/>
      <c r="AS507" s="47"/>
      <c r="AT507" s="47"/>
      <c r="AU507" s="47"/>
      <c r="AV507" s="47"/>
      <c r="AW507" s="47"/>
      <c r="AX507" s="47"/>
      <c r="AY507" s="47"/>
      <c r="AZ507" s="47"/>
      <c r="BA507" s="47"/>
      <c r="BB507" s="47"/>
      <c r="BC507" s="47"/>
      <c r="BD507" s="47"/>
      <c r="BE507" s="47"/>
      <c r="BF507" s="47"/>
      <c r="BG507" s="47"/>
      <c r="BH507" s="47"/>
      <c r="BI507" s="47"/>
      <c r="BJ507" s="47"/>
      <c r="BK507" s="47"/>
      <c r="BL507" s="47"/>
      <c r="BM507" s="47"/>
    </row>
    <row r="508" spans="1:65" ht="66" customHeight="1" x14ac:dyDescent="0.4">
      <c r="A508" s="12" t="s">
        <v>1872</v>
      </c>
      <c r="B508" s="14"/>
      <c r="C508" s="12" t="s">
        <v>1016</v>
      </c>
      <c r="D508" s="32" t="s">
        <v>286</v>
      </c>
      <c r="E508" s="32" t="s">
        <v>2496</v>
      </c>
      <c r="F508" s="18">
        <v>11</v>
      </c>
      <c r="G508" s="12" t="s">
        <v>286</v>
      </c>
      <c r="H508" s="12" t="s">
        <v>2228</v>
      </c>
      <c r="I508" s="14" t="s">
        <v>686</v>
      </c>
      <c r="J508" s="14"/>
      <c r="K508" s="14">
        <v>2019</v>
      </c>
      <c r="L508" s="30">
        <v>579</v>
      </c>
      <c r="M508" s="127">
        <f t="shared" si="52"/>
        <v>0</v>
      </c>
      <c r="N508" s="30">
        <f t="shared" si="45"/>
        <v>0</v>
      </c>
      <c r="O508" s="18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  <c r="AG508" s="47"/>
      <c r="AH508" s="47"/>
      <c r="AI508" s="47"/>
      <c r="AJ508" s="47"/>
      <c r="AK508" s="47"/>
      <c r="AL508" s="47"/>
      <c r="AM508" s="47"/>
      <c r="AN508" s="47"/>
      <c r="AO508" s="47"/>
      <c r="AP508" s="47"/>
      <c r="AQ508" s="47"/>
      <c r="AR508" s="47"/>
      <c r="AS508" s="47"/>
      <c r="AT508" s="47"/>
      <c r="AU508" s="47"/>
      <c r="AV508" s="47"/>
      <c r="AW508" s="47"/>
      <c r="AX508" s="47"/>
      <c r="AY508" s="47"/>
      <c r="AZ508" s="47"/>
      <c r="BA508" s="47"/>
      <c r="BB508" s="47"/>
      <c r="BC508" s="47"/>
      <c r="BD508" s="47"/>
      <c r="BE508" s="47"/>
      <c r="BF508" s="47"/>
      <c r="BG508" s="47"/>
      <c r="BH508" s="47"/>
      <c r="BI508" s="47"/>
      <c r="BJ508" s="47"/>
      <c r="BK508" s="47"/>
      <c r="BL508" s="47"/>
      <c r="BM508" s="47"/>
    </row>
    <row r="509" spans="1:65" s="11" customFormat="1" x14ac:dyDescent="0.4">
      <c r="A509" s="71" t="s">
        <v>61</v>
      </c>
      <c r="B509" s="72"/>
      <c r="C509" s="71"/>
      <c r="D509" s="94"/>
      <c r="E509" s="94"/>
      <c r="F509" s="95"/>
      <c r="G509" s="75"/>
      <c r="H509" s="75"/>
      <c r="I509" s="76"/>
      <c r="J509" s="77"/>
      <c r="K509" s="76"/>
      <c r="L509" s="78"/>
      <c r="M509" s="129"/>
      <c r="N509" s="78"/>
      <c r="O509" s="95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  <c r="BF509" s="58"/>
      <c r="BG509" s="58"/>
      <c r="BH509" s="58"/>
      <c r="BI509" s="58"/>
      <c r="BJ509" s="58"/>
      <c r="BK509" s="58"/>
      <c r="BL509" s="58"/>
      <c r="BM509" s="58"/>
    </row>
    <row r="510" spans="1:65" ht="46.3" x14ac:dyDescent="0.4">
      <c r="A510" s="12" t="s">
        <v>1873</v>
      </c>
      <c r="B510" s="14"/>
      <c r="C510" s="12" t="s">
        <v>2560</v>
      </c>
      <c r="D510" s="32" t="s">
        <v>168</v>
      </c>
      <c r="E510" s="32" t="s">
        <v>2497</v>
      </c>
      <c r="F510" s="18">
        <v>10</v>
      </c>
      <c r="G510" s="12" t="s">
        <v>168</v>
      </c>
      <c r="H510" s="12" t="s">
        <v>2229</v>
      </c>
      <c r="I510" s="14" t="s">
        <v>682</v>
      </c>
      <c r="J510" s="14" t="s">
        <v>20</v>
      </c>
      <c r="K510" s="14">
        <v>2017</v>
      </c>
      <c r="L510" s="30">
        <v>1058</v>
      </c>
      <c r="M510" s="127">
        <f t="shared" ref="M510:M511" si="53">SUM(P510:BM510)</f>
        <v>0</v>
      </c>
      <c r="N510" s="30">
        <f t="shared" si="45"/>
        <v>0</v>
      </c>
      <c r="O510" s="18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  <c r="AD510" s="47"/>
      <c r="AE510" s="47"/>
      <c r="AF510" s="47"/>
      <c r="AG510" s="47"/>
      <c r="AH510" s="47"/>
      <c r="AI510" s="47"/>
      <c r="AJ510" s="47"/>
      <c r="AK510" s="47"/>
      <c r="AL510" s="47"/>
      <c r="AM510" s="47"/>
      <c r="AN510" s="47"/>
      <c r="AO510" s="47"/>
      <c r="AP510" s="47"/>
      <c r="AQ510" s="47"/>
      <c r="AR510" s="47"/>
      <c r="AS510" s="47"/>
      <c r="AT510" s="47"/>
      <c r="AU510" s="47"/>
      <c r="AV510" s="47"/>
      <c r="AW510" s="47"/>
      <c r="AX510" s="47"/>
      <c r="AY510" s="47"/>
      <c r="AZ510" s="47"/>
      <c r="BA510" s="47"/>
      <c r="BB510" s="47"/>
      <c r="BC510" s="47"/>
      <c r="BD510" s="47"/>
      <c r="BE510" s="47"/>
      <c r="BF510" s="47"/>
      <c r="BG510" s="47"/>
      <c r="BH510" s="47"/>
      <c r="BI510" s="47"/>
      <c r="BJ510" s="47"/>
      <c r="BK510" s="47"/>
      <c r="BL510" s="47"/>
      <c r="BM510" s="47"/>
    </row>
    <row r="511" spans="1:65" ht="61.75" x14ac:dyDescent="0.4">
      <c r="A511" s="12" t="s">
        <v>1874</v>
      </c>
      <c r="B511" s="14"/>
      <c r="C511" s="12" t="s">
        <v>1009</v>
      </c>
      <c r="D511" s="32" t="s">
        <v>276</v>
      </c>
      <c r="E511" s="32" t="s">
        <v>2497</v>
      </c>
      <c r="F511" s="18">
        <v>11</v>
      </c>
      <c r="G511" s="12" t="s">
        <v>2086</v>
      </c>
      <c r="H511" s="12" t="s">
        <v>2230</v>
      </c>
      <c r="I511" s="14" t="s">
        <v>682</v>
      </c>
      <c r="J511" s="14" t="s">
        <v>20</v>
      </c>
      <c r="K511" s="14">
        <v>2018</v>
      </c>
      <c r="L511" s="30">
        <v>1058</v>
      </c>
      <c r="M511" s="127">
        <f t="shared" si="53"/>
        <v>0</v>
      </c>
      <c r="N511" s="30">
        <f t="shared" si="45"/>
        <v>0</v>
      </c>
      <c r="O511" s="18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  <c r="AD511" s="47"/>
      <c r="AE511" s="47"/>
      <c r="AF511" s="47"/>
      <c r="AG511" s="47"/>
      <c r="AH511" s="47"/>
      <c r="AI511" s="47"/>
      <c r="AJ511" s="47"/>
      <c r="AK511" s="47"/>
      <c r="AL511" s="47"/>
      <c r="AM511" s="47"/>
      <c r="AN511" s="47"/>
      <c r="AO511" s="47"/>
      <c r="AP511" s="47"/>
      <c r="AQ511" s="47"/>
      <c r="AR511" s="47"/>
      <c r="AS511" s="47"/>
      <c r="AT511" s="47"/>
      <c r="AU511" s="47"/>
      <c r="AV511" s="47"/>
      <c r="AW511" s="47"/>
      <c r="AX511" s="47"/>
      <c r="AY511" s="47"/>
      <c r="AZ511" s="47"/>
      <c r="BA511" s="47"/>
      <c r="BB511" s="47"/>
      <c r="BC511" s="47"/>
      <c r="BD511" s="47"/>
      <c r="BE511" s="47"/>
      <c r="BF511" s="47"/>
      <c r="BG511" s="47"/>
      <c r="BH511" s="47"/>
      <c r="BI511" s="47"/>
      <c r="BJ511" s="47"/>
      <c r="BK511" s="47"/>
      <c r="BL511" s="47"/>
      <c r="BM511" s="47"/>
    </row>
    <row r="512" spans="1:65" s="11" customFormat="1" x14ac:dyDescent="0.4">
      <c r="A512" s="62" t="s">
        <v>1344</v>
      </c>
      <c r="B512" s="63"/>
      <c r="C512" s="64"/>
      <c r="D512" s="65"/>
      <c r="E512" s="59"/>
      <c r="F512" s="60"/>
      <c r="G512" s="66"/>
      <c r="H512" s="66"/>
      <c r="I512" s="67"/>
      <c r="J512" s="68"/>
      <c r="K512" s="67"/>
      <c r="L512" s="69"/>
      <c r="M512" s="128"/>
      <c r="N512" s="69"/>
      <c r="O512" s="60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  <c r="BF512" s="58"/>
      <c r="BG512" s="58"/>
      <c r="BH512" s="58"/>
      <c r="BI512" s="58"/>
      <c r="BJ512" s="58"/>
      <c r="BK512" s="58"/>
      <c r="BL512" s="58"/>
      <c r="BM512" s="58"/>
    </row>
    <row r="513" spans="1:65" ht="46.3" x14ac:dyDescent="0.4">
      <c r="A513" s="12" t="s">
        <v>1875</v>
      </c>
      <c r="B513" s="14"/>
      <c r="C513" s="17" t="s">
        <v>1345</v>
      </c>
      <c r="D513" s="32"/>
      <c r="E513" s="32"/>
      <c r="F513" s="18">
        <v>10</v>
      </c>
      <c r="G513" s="12" t="s">
        <v>1352</v>
      </c>
      <c r="H513" s="12" t="s">
        <v>1355</v>
      </c>
      <c r="I513" s="14" t="s">
        <v>1362</v>
      </c>
      <c r="J513" s="14"/>
      <c r="K513" s="14">
        <v>2019</v>
      </c>
      <c r="L513" s="30">
        <v>484</v>
      </c>
      <c r="M513" s="127">
        <f t="shared" ref="M513:M519" si="54">SUM(P513:BM513)</f>
        <v>0</v>
      </c>
      <c r="N513" s="30">
        <f t="shared" si="45"/>
        <v>0</v>
      </c>
      <c r="O513" s="18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  <c r="AG513" s="47"/>
      <c r="AH513" s="47"/>
      <c r="AI513" s="47"/>
      <c r="AJ513" s="47"/>
      <c r="AK513" s="47"/>
      <c r="AL513" s="47"/>
      <c r="AM513" s="47"/>
      <c r="AN513" s="47"/>
      <c r="AO513" s="47"/>
      <c r="AP513" s="47"/>
      <c r="AQ513" s="47"/>
      <c r="AR513" s="47"/>
      <c r="AS513" s="47"/>
      <c r="AT513" s="47"/>
      <c r="AU513" s="47"/>
      <c r="AV513" s="47"/>
      <c r="AW513" s="47"/>
      <c r="AX513" s="47"/>
      <c r="AY513" s="47"/>
      <c r="AZ513" s="47"/>
      <c r="BA513" s="47"/>
      <c r="BB513" s="47"/>
      <c r="BC513" s="47"/>
      <c r="BD513" s="47"/>
      <c r="BE513" s="47"/>
      <c r="BF513" s="47"/>
      <c r="BG513" s="47"/>
      <c r="BH513" s="47"/>
      <c r="BI513" s="47"/>
      <c r="BJ513" s="47"/>
      <c r="BK513" s="47"/>
      <c r="BL513" s="47"/>
      <c r="BM513" s="47"/>
    </row>
    <row r="514" spans="1:65" ht="46.3" x14ac:dyDescent="0.4">
      <c r="A514" s="12" t="s">
        <v>1876</v>
      </c>
      <c r="B514" s="14"/>
      <c r="C514" s="17" t="s">
        <v>1346</v>
      </c>
      <c r="D514" s="32"/>
      <c r="E514" s="32"/>
      <c r="F514" s="18">
        <v>11</v>
      </c>
      <c r="G514" s="12" t="s">
        <v>1352</v>
      </c>
      <c r="H514" s="12" t="s">
        <v>1356</v>
      </c>
      <c r="I514" s="14" t="s">
        <v>1362</v>
      </c>
      <c r="J514" s="14"/>
      <c r="K514" s="14">
        <v>2019</v>
      </c>
      <c r="L514" s="30">
        <v>484</v>
      </c>
      <c r="M514" s="127">
        <f t="shared" si="54"/>
        <v>0</v>
      </c>
      <c r="N514" s="30">
        <f t="shared" si="45"/>
        <v>0</v>
      </c>
      <c r="O514" s="18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47"/>
      <c r="AI514" s="47"/>
      <c r="AJ514" s="47"/>
      <c r="AK514" s="47"/>
      <c r="AL514" s="47"/>
      <c r="AM514" s="47"/>
      <c r="AN514" s="47"/>
      <c r="AO514" s="47"/>
      <c r="AP514" s="47"/>
      <c r="AQ514" s="47"/>
      <c r="AR514" s="47"/>
      <c r="AS514" s="47"/>
      <c r="AT514" s="47"/>
      <c r="AU514" s="47"/>
      <c r="AV514" s="47"/>
      <c r="AW514" s="47"/>
      <c r="AX514" s="47"/>
      <c r="AY514" s="47"/>
      <c r="AZ514" s="47"/>
      <c r="BA514" s="47"/>
      <c r="BB514" s="47"/>
      <c r="BC514" s="47"/>
      <c r="BD514" s="47"/>
      <c r="BE514" s="47"/>
      <c r="BF514" s="47"/>
      <c r="BG514" s="47"/>
      <c r="BH514" s="47"/>
      <c r="BI514" s="47"/>
      <c r="BJ514" s="47"/>
      <c r="BK514" s="47"/>
      <c r="BL514" s="47"/>
      <c r="BM514" s="47"/>
    </row>
    <row r="515" spans="1:65" ht="46.3" x14ac:dyDescent="0.4">
      <c r="A515" s="12" t="s">
        <v>1877</v>
      </c>
      <c r="B515" s="14"/>
      <c r="C515" s="17" t="s">
        <v>1347</v>
      </c>
      <c r="D515" s="32"/>
      <c r="E515" s="32"/>
      <c r="F515" s="18">
        <v>10</v>
      </c>
      <c r="G515" s="12" t="s">
        <v>1353</v>
      </c>
      <c r="H515" s="12" t="s">
        <v>1357</v>
      </c>
      <c r="I515" s="14" t="s">
        <v>1363</v>
      </c>
      <c r="J515" s="14"/>
      <c r="K515" s="14">
        <v>2019</v>
      </c>
      <c r="L515" s="30">
        <v>583</v>
      </c>
      <c r="M515" s="127">
        <f t="shared" si="54"/>
        <v>0</v>
      </c>
      <c r="N515" s="30">
        <f t="shared" si="45"/>
        <v>0</v>
      </c>
      <c r="O515" s="18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  <c r="AG515" s="47"/>
      <c r="AH515" s="47"/>
      <c r="AI515" s="47"/>
      <c r="AJ515" s="47"/>
      <c r="AK515" s="47"/>
      <c r="AL515" s="47"/>
      <c r="AM515" s="47"/>
      <c r="AN515" s="47"/>
      <c r="AO515" s="47"/>
      <c r="AP515" s="47"/>
      <c r="AQ515" s="47"/>
      <c r="AR515" s="47"/>
      <c r="AS515" s="47"/>
      <c r="AT515" s="47"/>
      <c r="AU515" s="47"/>
      <c r="AV515" s="47"/>
      <c r="AW515" s="47"/>
      <c r="AX515" s="47"/>
      <c r="AY515" s="47"/>
      <c r="AZ515" s="47"/>
      <c r="BA515" s="47"/>
      <c r="BB515" s="47"/>
      <c r="BC515" s="47"/>
      <c r="BD515" s="47"/>
      <c r="BE515" s="47"/>
      <c r="BF515" s="47"/>
      <c r="BG515" s="47"/>
      <c r="BH515" s="47"/>
      <c r="BI515" s="47"/>
      <c r="BJ515" s="47"/>
      <c r="BK515" s="47"/>
      <c r="BL515" s="47"/>
      <c r="BM515" s="47"/>
    </row>
    <row r="516" spans="1:65" ht="46.3" x14ac:dyDescent="0.4">
      <c r="A516" s="12" t="s">
        <v>1878</v>
      </c>
      <c r="B516" s="14"/>
      <c r="C516" s="17" t="s">
        <v>1348</v>
      </c>
      <c r="D516" s="32"/>
      <c r="E516" s="32"/>
      <c r="F516" s="18">
        <v>11</v>
      </c>
      <c r="G516" s="12" t="s">
        <v>1353</v>
      </c>
      <c r="H516" s="12" t="s">
        <v>1358</v>
      </c>
      <c r="I516" s="14" t="s">
        <v>1363</v>
      </c>
      <c r="J516" s="14"/>
      <c r="K516" s="14">
        <v>2019</v>
      </c>
      <c r="L516" s="30">
        <v>583</v>
      </c>
      <c r="M516" s="127">
        <f t="shared" si="54"/>
        <v>0</v>
      </c>
      <c r="N516" s="30">
        <f t="shared" si="45"/>
        <v>0</v>
      </c>
      <c r="O516" s="18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7"/>
      <c r="AI516" s="47"/>
      <c r="AJ516" s="47"/>
      <c r="AK516" s="47"/>
      <c r="AL516" s="47"/>
      <c r="AM516" s="47"/>
      <c r="AN516" s="47"/>
      <c r="AO516" s="47"/>
      <c r="AP516" s="47"/>
      <c r="AQ516" s="47"/>
      <c r="AR516" s="47"/>
      <c r="AS516" s="47"/>
      <c r="AT516" s="47"/>
      <c r="AU516" s="47"/>
      <c r="AV516" s="47"/>
      <c r="AW516" s="47"/>
      <c r="AX516" s="47"/>
      <c r="AY516" s="47"/>
      <c r="AZ516" s="47"/>
      <c r="BA516" s="47"/>
      <c r="BB516" s="47"/>
      <c r="BC516" s="47"/>
      <c r="BD516" s="47"/>
      <c r="BE516" s="47"/>
      <c r="BF516" s="47"/>
      <c r="BG516" s="47"/>
      <c r="BH516" s="47"/>
      <c r="BI516" s="47"/>
      <c r="BJ516" s="47"/>
      <c r="BK516" s="47"/>
      <c r="BL516" s="47"/>
      <c r="BM516" s="47"/>
    </row>
    <row r="517" spans="1:65" ht="46.3" x14ac:dyDescent="0.4">
      <c r="A517" s="12" t="s">
        <v>1879</v>
      </c>
      <c r="B517" s="14"/>
      <c r="C517" s="17" t="s">
        <v>1349</v>
      </c>
      <c r="D517" s="32"/>
      <c r="E517" s="32"/>
      <c r="F517" s="18">
        <v>10</v>
      </c>
      <c r="G517" s="12" t="s">
        <v>279</v>
      </c>
      <c r="H517" s="12" t="s">
        <v>1359</v>
      </c>
      <c r="I517" s="14" t="s">
        <v>1364</v>
      </c>
      <c r="J517" s="14"/>
      <c r="K517" s="14">
        <v>2019</v>
      </c>
      <c r="L517" s="30">
        <v>560</v>
      </c>
      <c r="M517" s="127">
        <f t="shared" si="54"/>
        <v>0</v>
      </c>
      <c r="N517" s="30">
        <f t="shared" si="45"/>
        <v>0</v>
      </c>
      <c r="O517" s="18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  <c r="AG517" s="47"/>
      <c r="AH517" s="47"/>
      <c r="AI517" s="47"/>
      <c r="AJ517" s="47"/>
      <c r="AK517" s="47"/>
      <c r="AL517" s="47"/>
      <c r="AM517" s="47"/>
      <c r="AN517" s="47"/>
      <c r="AO517" s="47"/>
      <c r="AP517" s="47"/>
      <c r="AQ517" s="47"/>
      <c r="AR517" s="47"/>
      <c r="AS517" s="47"/>
      <c r="AT517" s="47"/>
      <c r="AU517" s="47"/>
      <c r="AV517" s="47"/>
      <c r="AW517" s="47"/>
      <c r="AX517" s="47"/>
      <c r="AY517" s="47"/>
      <c r="AZ517" s="47"/>
      <c r="BA517" s="47"/>
      <c r="BB517" s="47"/>
      <c r="BC517" s="47"/>
      <c r="BD517" s="47"/>
      <c r="BE517" s="47"/>
      <c r="BF517" s="47"/>
      <c r="BG517" s="47"/>
      <c r="BH517" s="47"/>
      <c r="BI517" s="47"/>
      <c r="BJ517" s="47"/>
      <c r="BK517" s="47"/>
      <c r="BL517" s="47"/>
      <c r="BM517" s="47"/>
    </row>
    <row r="518" spans="1:65" ht="46.3" x14ac:dyDescent="0.4">
      <c r="A518" s="12" t="s">
        <v>1880</v>
      </c>
      <c r="B518" s="14"/>
      <c r="C518" s="17" t="s">
        <v>1350</v>
      </c>
      <c r="D518" s="32"/>
      <c r="E518" s="32"/>
      <c r="F518" s="18">
        <v>11</v>
      </c>
      <c r="G518" s="12" t="s">
        <v>279</v>
      </c>
      <c r="H518" s="12" t="s">
        <v>1360</v>
      </c>
      <c r="I518" s="14" t="s">
        <v>1364</v>
      </c>
      <c r="J518" s="14"/>
      <c r="K518" s="14">
        <v>2019</v>
      </c>
      <c r="L518" s="30">
        <v>560</v>
      </c>
      <c r="M518" s="127">
        <f t="shared" si="54"/>
        <v>0</v>
      </c>
      <c r="N518" s="30">
        <f t="shared" si="45"/>
        <v>0</v>
      </c>
      <c r="O518" s="18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  <c r="AG518" s="47"/>
      <c r="AH518" s="47"/>
      <c r="AI518" s="47"/>
      <c r="AJ518" s="47"/>
      <c r="AK518" s="47"/>
      <c r="AL518" s="47"/>
      <c r="AM518" s="47"/>
      <c r="AN518" s="47"/>
      <c r="AO518" s="47"/>
      <c r="AP518" s="47"/>
      <c r="AQ518" s="47"/>
      <c r="AR518" s="47"/>
      <c r="AS518" s="47"/>
      <c r="AT518" s="47"/>
      <c r="AU518" s="47"/>
      <c r="AV518" s="47"/>
      <c r="AW518" s="47"/>
      <c r="AX518" s="47"/>
      <c r="AY518" s="47"/>
      <c r="AZ518" s="47"/>
      <c r="BA518" s="47"/>
      <c r="BB518" s="47"/>
      <c r="BC518" s="47"/>
      <c r="BD518" s="47"/>
      <c r="BE518" s="47"/>
      <c r="BF518" s="47"/>
      <c r="BG518" s="47"/>
      <c r="BH518" s="47"/>
      <c r="BI518" s="47"/>
      <c r="BJ518" s="47"/>
      <c r="BK518" s="47"/>
      <c r="BL518" s="47"/>
      <c r="BM518" s="47"/>
    </row>
    <row r="519" spans="1:65" ht="46.3" x14ac:dyDescent="0.4">
      <c r="A519" s="12" t="s">
        <v>1881</v>
      </c>
      <c r="B519" s="14"/>
      <c r="C519" s="17" t="s">
        <v>1351</v>
      </c>
      <c r="D519" s="32"/>
      <c r="E519" s="32"/>
      <c r="F519" s="18" t="s">
        <v>267</v>
      </c>
      <c r="G519" s="12" t="s">
        <v>1354</v>
      </c>
      <c r="H519" s="12" t="s">
        <v>1361</v>
      </c>
      <c r="I519" s="14" t="s">
        <v>1365</v>
      </c>
      <c r="J519" s="14"/>
      <c r="K519" s="14">
        <v>2019</v>
      </c>
      <c r="L519" s="30">
        <v>881</v>
      </c>
      <c r="M519" s="127">
        <f t="shared" si="54"/>
        <v>0</v>
      </c>
      <c r="N519" s="30">
        <f t="shared" si="45"/>
        <v>0</v>
      </c>
      <c r="O519" s="18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7"/>
      <c r="AI519" s="47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  <c r="AT519" s="47"/>
      <c r="AU519" s="47"/>
      <c r="AV519" s="47"/>
      <c r="AW519" s="47"/>
      <c r="AX519" s="47"/>
      <c r="AY519" s="47"/>
      <c r="AZ519" s="47"/>
      <c r="BA519" s="47"/>
      <c r="BB519" s="47"/>
      <c r="BC519" s="47"/>
      <c r="BD519" s="47"/>
      <c r="BE519" s="47"/>
      <c r="BF519" s="47"/>
      <c r="BG519" s="47"/>
      <c r="BH519" s="47"/>
      <c r="BI519" s="47"/>
      <c r="BJ519" s="47"/>
      <c r="BK519" s="47"/>
      <c r="BL519" s="47"/>
      <c r="BM519" s="47"/>
    </row>
    <row r="520" spans="1:65" s="11" customFormat="1" x14ac:dyDescent="0.4">
      <c r="A520" s="79" t="s">
        <v>287</v>
      </c>
      <c r="B520" s="80"/>
      <c r="C520" s="81"/>
      <c r="D520" s="55"/>
      <c r="E520" s="55"/>
      <c r="F520" s="56"/>
      <c r="G520" s="82"/>
      <c r="H520" s="82"/>
      <c r="I520" s="83"/>
      <c r="J520" s="84"/>
      <c r="K520" s="83"/>
      <c r="L520" s="70"/>
      <c r="M520" s="130"/>
      <c r="N520" s="70"/>
      <c r="O520" s="56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  <c r="BF520" s="58"/>
      <c r="BG520" s="58"/>
      <c r="BH520" s="58"/>
      <c r="BI520" s="58"/>
      <c r="BJ520" s="58"/>
      <c r="BK520" s="58"/>
      <c r="BL520" s="58"/>
      <c r="BM520" s="58"/>
    </row>
    <row r="521" spans="1:65" s="11" customFormat="1" x14ac:dyDescent="0.4">
      <c r="A521" s="62" t="s">
        <v>288</v>
      </c>
      <c r="B521" s="63"/>
      <c r="C521" s="64"/>
      <c r="D521" s="65"/>
      <c r="E521" s="59"/>
      <c r="F521" s="60"/>
      <c r="G521" s="66"/>
      <c r="H521" s="66"/>
      <c r="I521" s="67"/>
      <c r="J521" s="68"/>
      <c r="K521" s="67"/>
      <c r="L521" s="69"/>
      <c r="M521" s="128"/>
      <c r="N521" s="69"/>
      <c r="O521" s="60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8"/>
      <c r="BL521" s="58"/>
      <c r="BM521" s="58"/>
    </row>
    <row r="522" spans="1:65" ht="61.75" x14ac:dyDescent="0.4">
      <c r="A522" s="12" t="s">
        <v>1882</v>
      </c>
      <c r="B522" s="14"/>
      <c r="C522" s="12" t="s">
        <v>1017</v>
      </c>
      <c r="D522" s="36" t="s">
        <v>432</v>
      </c>
      <c r="E522" s="32" t="s">
        <v>433</v>
      </c>
      <c r="F522" s="18">
        <v>10</v>
      </c>
      <c r="G522" s="12" t="s">
        <v>2087</v>
      </c>
      <c r="H522" s="12" t="s">
        <v>2231</v>
      </c>
      <c r="I522" s="14" t="s">
        <v>662</v>
      </c>
      <c r="J522" s="14"/>
      <c r="K522" s="14">
        <v>2019</v>
      </c>
      <c r="L522" s="30">
        <v>182</v>
      </c>
      <c r="M522" s="127"/>
      <c r="N522" s="30">
        <f t="shared" si="45"/>
        <v>0</v>
      </c>
      <c r="O522" s="18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  <c r="AG522" s="47"/>
      <c r="AH522" s="47"/>
      <c r="AI522" s="47"/>
      <c r="AJ522" s="47"/>
      <c r="AK522" s="47"/>
      <c r="AL522" s="47"/>
      <c r="AM522" s="47"/>
      <c r="AN522" s="47"/>
      <c r="AO522" s="47"/>
      <c r="AP522" s="47"/>
      <c r="AQ522" s="47"/>
      <c r="AR522" s="47"/>
      <c r="AS522" s="47"/>
      <c r="AT522" s="47"/>
      <c r="AU522" s="47"/>
      <c r="AV522" s="47"/>
      <c r="AW522" s="47"/>
      <c r="AX522" s="47"/>
      <c r="AY522" s="47"/>
      <c r="AZ522" s="47"/>
      <c r="BA522" s="47"/>
      <c r="BB522" s="47"/>
      <c r="BC522" s="47"/>
      <c r="BD522" s="47"/>
      <c r="BE522" s="47"/>
      <c r="BF522" s="47"/>
      <c r="BG522" s="47"/>
      <c r="BH522" s="47"/>
      <c r="BI522" s="47"/>
      <c r="BJ522" s="47"/>
      <c r="BK522" s="47"/>
      <c r="BL522" s="47"/>
      <c r="BM522" s="47"/>
    </row>
    <row r="523" spans="1:65" ht="66.75" customHeight="1" x14ac:dyDescent="0.4">
      <c r="A523" s="12" t="s">
        <v>1882</v>
      </c>
      <c r="B523" s="14"/>
      <c r="C523" s="12" t="s">
        <v>1018</v>
      </c>
      <c r="D523" s="32"/>
      <c r="E523" s="32"/>
      <c r="F523" s="18">
        <v>10</v>
      </c>
      <c r="G523" s="12" t="s">
        <v>2087</v>
      </c>
      <c r="H523" s="12" t="s">
        <v>2232</v>
      </c>
      <c r="I523" s="14" t="s">
        <v>662</v>
      </c>
      <c r="J523" s="14"/>
      <c r="K523" s="14">
        <v>2019</v>
      </c>
      <c r="L523" s="30">
        <v>182</v>
      </c>
      <c r="M523" s="127"/>
      <c r="N523" s="30">
        <f t="shared" si="45"/>
        <v>0</v>
      </c>
      <c r="O523" s="18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  <c r="AE523" s="47"/>
      <c r="AF523" s="47"/>
      <c r="AG523" s="47"/>
      <c r="AH523" s="47"/>
      <c r="AI523" s="47"/>
      <c r="AJ523" s="47"/>
      <c r="AK523" s="47"/>
      <c r="AL523" s="47"/>
      <c r="AM523" s="47"/>
      <c r="AN523" s="47"/>
      <c r="AO523" s="47"/>
      <c r="AP523" s="47"/>
      <c r="AQ523" s="47"/>
      <c r="AR523" s="47"/>
      <c r="AS523" s="47"/>
      <c r="AT523" s="47"/>
      <c r="AU523" s="47"/>
      <c r="AV523" s="47"/>
      <c r="AW523" s="47"/>
      <c r="AX523" s="47"/>
      <c r="AY523" s="47"/>
      <c r="AZ523" s="47"/>
      <c r="BA523" s="47"/>
      <c r="BB523" s="47"/>
      <c r="BC523" s="47"/>
      <c r="BD523" s="47"/>
      <c r="BE523" s="47"/>
      <c r="BF523" s="47"/>
      <c r="BG523" s="47"/>
      <c r="BH523" s="47"/>
      <c r="BI523" s="47"/>
      <c r="BJ523" s="47"/>
      <c r="BK523" s="47"/>
      <c r="BL523" s="47"/>
      <c r="BM523" s="47"/>
    </row>
    <row r="524" spans="1:65" ht="68.25" customHeight="1" x14ac:dyDescent="0.4">
      <c r="A524" s="12" t="s">
        <v>1882</v>
      </c>
      <c r="B524" s="14"/>
      <c r="C524" s="12" t="s">
        <v>1019</v>
      </c>
      <c r="D524" s="32"/>
      <c r="E524" s="32"/>
      <c r="F524" s="18">
        <v>10</v>
      </c>
      <c r="G524" s="12" t="s">
        <v>2087</v>
      </c>
      <c r="H524" s="12" t="s">
        <v>2233</v>
      </c>
      <c r="I524" s="14" t="s">
        <v>662</v>
      </c>
      <c r="J524" s="14"/>
      <c r="K524" s="14">
        <v>2019</v>
      </c>
      <c r="L524" s="30">
        <v>182</v>
      </c>
      <c r="M524" s="127"/>
      <c r="N524" s="30">
        <f t="shared" si="45"/>
        <v>0</v>
      </c>
      <c r="O524" s="18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  <c r="AG524" s="47"/>
      <c r="AH524" s="47"/>
      <c r="AI524" s="47"/>
      <c r="AJ524" s="47"/>
      <c r="AK524" s="47"/>
      <c r="AL524" s="47"/>
      <c r="AM524" s="47"/>
      <c r="AN524" s="47"/>
      <c r="AO524" s="47"/>
      <c r="AP524" s="47"/>
      <c r="AQ524" s="47"/>
      <c r="AR524" s="47"/>
      <c r="AS524" s="47"/>
      <c r="AT524" s="47"/>
      <c r="AU524" s="47"/>
      <c r="AV524" s="47"/>
      <c r="AW524" s="47"/>
      <c r="AX524" s="47"/>
      <c r="AY524" s="47"/>
      <c r="AZ524" s="47"/>
      <c r="BA524" s="47"/>
      <c r="BB524" s="47"/>
      <c r="BC524" s="47"/>
      <c r="BD524" s="47"/>
      <c r="BE524" s="47"/>
      <c r="BF524" s="47"/>
      <c r="BG524" s="47"/>
      <c r="BH524" s="47"/>
      <c r="BI524" s="47"/>
      <c r="BJ524" s="47"/>
      <c r="BK524" s="47"/>
      <c r="BL524" s="47"/>
      <c r="BM524" s="47"/>
    </row>
    <row r="525" spans="1:65" ht="30.9" x14ac:dyDescent="0.4">
      <c r="A525" s="12" t="s">
        <v>1883</v>
      </c>
      <c r="B525" s="14"/>
      <c r="C525" s="17" t="s">
        <v>1366</v>
      </c>
      <c r="D525" s="32"/>
      <c r="E525" s="32"/>
      <c r="F525" s="18">
        <v>10</v>
      </c>
      <c r="G525" s="12" t="s">
        <v>1367</v>
      </c>
      <c r="H525" s="12" t="s">
        <v>1368</v>
      </c>
      <c r="I525" s="14" t="s">
        <v>1206</v>
      </c>
      <c r="J525" s="14"/>
      <c r="K525" s="14">
        <v>2019</v>
      </c>
      <c r="L525" s="30">
        <v>436</v>
      </c>
      <c r="M525" s="127">
        <f t="shared" ref="M525:M526" si="55">SUM(P525:BM525)</f>
        <v>0</v>
      </c>
      <c r="N525" s="30">
        <f t="shared" si="45"/>
        <v>0</v>
      </c>
      <c r="O525" s="18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  <c r="AG525" s="47"/>
      <c r="AH525" s="47"/>
      <c r="AI525" s="47"/>
      <c r="AJ525" s="47"/>
      <c r="AK525" s="47"/>
      <c r="AL525" s="47"/>
      <c r="AM525" s="47"/>
      <c r="AN525" s="47"/>
      <c r="AO525" s="47"/>
      <c r="AP525" s="47"/>
      <c r="AQ525" s="47"/>
      <c r="AR525" s="47"/>
      <c r="AS525" s="47"/>
      <c r="AT525" s="47"/>
      <c r="AU525" s="47"/>
      <c r="AV525" s="47"/>
      <c r="AW525" s="47"/>
      <c r="AX525" s="47"/>
      <c r="AY525" s="47"/>
      <c r="AZ525" s="47"/>
      <c r="BA525" s="47"/>
      <c r="BB525" s="47"/>
      <c r="BC525" s="47"/>
      <c r="BD525" s="47"/>
      <c r="BE525" s="47"/>
      <c r="BF525" s="47"/>
      <c r="BG525" s="47"/>
      <c r="BH525" s="47"/>
      <c r="BI525" s="47"/>
      <c r="BJ525" s="47"/>
      <c r="BK525" s="47"/>
      <c r="BL525" s="47"/>
      <c r="BM525" s="47"/>
    </row>
    <row r="526" spans="1:65" ht="46.3" x14ac:dyDescent="0.4">
      <c r="A526" s="12" t="s">
        <v>1884</v>
      </c>
      <c r="B526" s="14"/>
      <c r="C526" s="17" t="s">
        <v>1369</v>
      </c>
      <c r="D526" s="32"/>
      <c r="E526" s="32"/>
      <c r="F526" s="18">
        <v>10</v>
      </c>
      <c r="G526" s="12" t="s">
        <v>1370</v>
      </c>
      <c r="H526" s="12" t="s">
        <v>1371</v>
      </c>
      <c r="I526" s="14" t="s">
        <v>1198</v>
      </c>
      <c r="J526" s="14"/>
      <c r="K526" s="14">
        <v>2019</v>
      </c>
      <c r="L526" s="30">
        <v>443</v>
      </c>
      <c r="M526" s="127">
        <f t="shared" si="55"/>
        <v>0</v>
      </c>
      <c r="N526" s="30">
        <f t="shared" ref="N526:N589" si="56">L526*M526</f>
        <v>0</v>
      </c>
      <c r="O526" s="18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  <c r="AD526" s="47"/>
      <c r="AE526" s="47"/>
      <c r="AF526" s="47"/>
      <c r="AG526" s="47"/>
      <c r="AH526" s="47"/>
      <c r="AI526" s="47"/>
      <c r="AJ526" s="47"/>
      <c r="AK526" s="47"/>
      <c r="AL526" s="47"/>
      <c r="AM526" s="47"/>
      <c r="AN526" s="47"/>
      <c r="AO526" s="47"/>
      <c r="AP526" s="47"/>
      <c r="AQ526" s="47"/>
      <c r="AR526" s="47"/>
      <c r="AS526" s="47"/>
      <c r="AT526" s="47"/>
      <c r="AU526" s="47"/>
      <c r="AV526" s="47"/>
      <c r="AW526" s="47"/>
      <c r="AX526" s="47"/>
      <c r="AY526" s="47"/>
      <c r="AZ526" s="47"/>
      <c r="BA526" s="47"/>
      <c r="BB526" s="47"/>
      <c r="BC526" s="47"/>
      <c r="BD526" s="47"/>
      <c r="BE526" s="47"/>
      <c r="BF526" s="47"/>
      <c r="BG526" s="47"/>
      <c r="BH526" s="47"/>
      <c r="BI526" s="47"/>
      <c r="BJ526" s="47"/>
      <c r="BK526" s="47"/>
      <c r="BL526" s="47"/>
      <c r="BM526" s="47"/>
    </row>
    <row r="527" spans="1:65" s="11" customFormat="1" x14ac:dyDescent="0.4">
      <c r="A527" s="62" t="s">
        <v>434</v>
      </c>
      <c r="B527" s="63"/>
      <c r="C527" s="64"/>
      <c r="D527" s="65"/>
      <c r="E527" s="59"/>
      <c r="F527" s="60"/>
      <c r="G527" s="66"/>
      <c r="H527" s="66"/>
      <c r="I527" s="67"/>
      <c r="J527" s="68"/>
      <c r="K527" s="67"/>
      <c r="L527" s="69"/>
      <c r="M527" s="128"/>
      <c r="N527" s="69"/>
      <c r="O527" s="60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8"/>
      <c r="BL527" s="58"/>
      <c r="BM527" s="58"/>
    </row>
    <row r="528" spans="1:65" ht="61.75" x14ac:dyDescent="0.4">
      <c r="A528" s="12" t="s">
        <v>1885</v>
      </c>
      <c r="B528" s="14"/>
      <c r="C528" s="17" t="s">
        <v>1022</v>
      </c>
      <c r="D528" s="32" t="s">
        <v>293</v>
      </c>
      <c r="E528" s="32" t="s">
        <v>186</v>
      </c>
      <c r="F528" s="18">
        <v>10</v>
      </c>
      <c r="G528" s="12" t="s">
        <v>293</v>
      </c>
      <c r="H528" s="12" t="s">
        <v>1372</v>
      </c>
      <c r="I528" s="14" t="s">
        <v>1374</v>
      </c>
      <c r="J528" s="14"/>
      <c r="K528" s="14">
        <v>2019</v>
      </c>
      <c r="L528" s="30">
        <v>391</v>
      </c>
      <c r="M528" s="127">
        <f t="shared" ref="M528:M531" si="57">SUM(P528:BM528)</f>
        <v>0</v>
      </c>
      <c r="N528" s="30">
        <f t="shared" si="56"/>
        <v>0</v>
      </c>
      <c r="O528" s="18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  <c r="AG528" s="47"/>
      <c r="AH528" s="47"/>
      <c r="AI528" s="47"/>
      <c r="AJ528" s="47"/>
      <c r="AK528" s="47"/>
      <c r="AL528" s="47"/>
      <c r="AM528" s="47"/>
      <c r="AN528" s="47"/>
      <c r="AO528" s="47"/>
      <c r="AP528" s="47"/>
      <c r="AQ528" s="47"/>
      <c r="AR528" s="47"/>
      <c r="AS528" s="47"/>
      <c r="AT528" s="47"/>
      <c r="AU528" s="47"/>
      <c r="AV528" s="47"/>
      <c r="AW528" s="47"/>
      <c r="AX528" s="47"/>
      <c r="AY528" s="47"/>
      <c r="AZ528" s="47"/>
      <c r="BA528" s="47"/>
      <c r="BB528" s="47"/>
      <c r="BC528" s="47"/>
      <c r="BD528" s="47"/>
      <c r="BE528" s="47"/>
      <c r="BF528" s="47"/>
      <c r="BG528" s="47"/>
      <c r="BH528" s="47"/>
      <c r="BI528" s="47"/>
      <c r="BJ528" s="47"/>
      <c r="BK528" s="47"/>
      <c r="BL528" s="47"/>
      <c r="BM528" s="47"/>
    </row>
    <row r="529" spans="1:65" ht="61.75" x14ac:dyDescent="0.4">
      <c r="A529" s="12" t="s">
        <v>1886</v>
      </c>
      <c r="B529" s="14"/>
      <c r="C529" s="17" t="s">
        <v>1023</v>
      </c>
      <c r="D529" s="32" t="s">
        <v>293</v>
      </c>
      <c r="E529" s="32" t="s">
        <v>186</v>
      </c>
      <c r="F529" s="18">
        <v>11</v>
      </c>
      <c r="G529" s="12" t="s">
        <v>293</v>
      </c>
      <c r="H529" s="12" t="s">
        <v>1373</v>
      </c>
      <c r="I529" s="14" t="s">
        <v>1374</v>
      </c>
      <c r="J529" s="14"/>
      <c r="K529" s="14">
        <v>2019</v>
      </c>
      <c r="L529" s="30">
        <v>430</v>
      </c>
      <c r="M529" s="127">
        <f t="shared" si="57"/>
        <v>0</v>
      </c>
      <c r="N529" s="30">
        <f t="shared" si="56"/>
        <v>0</v>
      </c>
      <c r="O529" s="18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/>
      <c r="AH529" s="47"/>
      <c r="AI529" s="47"/>
      <c r="AJ529" s="47"/>
      <c r="AK529" s="47"/>
      <c r="AL529" s="47"/>
      <c r="AM529" s="47"/>
      <c r="AN529" s="47"/>
      <c r="AO529" s="47"/>
      <c r="AP529" s="47"/>
      <c r="AQ529" s="47"/>
      <c r="AR529" s="47"/>
      <c r="AS529" s="47"/>
      <c r="AT529" s="47"/>
      <c r="AU529" s="47"/>
      <c r="AV529" s="47"/>
      <c r="AW529" s="47"/>
      <c r="AX529" s="47"/>
      <c r="AY529" s="47"/>
      <c r="AZ529" s="47"/>
      <c r="BA529" s="47"/>
      <c r="BB529" s="47"/>
      <c r="BC529" s="47"/>
      <c r="BD529" s="47"/>
      <c r="BE529" s="47"/>
      <c r="BF529" s="47"/>
      <c r="BG529" s="47"/>
      <c r="BH529" s="47"/>
      <c r="BI529" s="47"/>
      <c r="BJ529" s="47"/>
      <c r="BK529" s="47"/>
      <c r="BL529" s="47"/>
      <c r="BM529" s="47"/>
    </row>
    <row r="530" spans="1:65" ht="46.3" x14ac:dyDescent="0.4">
      <c r="A530" s="12" t="s">
        <v>1887</v>
      </c>
      <c r="B530" s="14"/>
      <c r="C530" s="12" t="s">
        <v>1024</v>
      </c>
      <c r="D530" s="32" t="s">
        <v>294</v>
      </c>
      <c r="E530" s="32" t="s">
        <v>186</v>
      </c>
      <c r="F530" s="18" t="s">
        <v>267</v>
      </c>
      <c r="G530" s="12" t="s">
        <v>437</v>
      </c>
      <c r="H530" s="12" t="s">
        <v>1377</v>
      </c>
      <c r="I530" s="14" t="s">
        <v>688</v>
      </c>
      <c r="J530" s="14"/>
      <c r="K530" s="14">
        <v>2019</v>
      </c>
      <c r="L530" s="30">
        <v>506</v>
      </c>
      <c r="M530" s="127">
        <f t="shared" si="57"/>
        <v>0</v>
      </c>
      <c r="N530" s="30">
        <f t="shared" si="56"/>
        <v>0</v>
      </c>
      <c r="O530" s="18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  <c r="AG530" s="47"/>
      <c r="AH530" s="47"/>
      <c r="AI530" s="47"/>
      <c r="AJ530" s="47"/>
      <c r="AK530" s="47"/>
      <c r="AL530" s="47"/>
      <c r="AM530" s="47"/>
      <c r="AN530" s="47"/>
      <c r="AO530" s="47"/>
      <c r="AP530" s="47"/>
      <c r="AQ530" s="47"/>
      <c r="AR530" s="47"/>
      <c r="AS530" s="47"/>
      <c r="AT530" s="47"/>
      <c r="AU530" s="47"/>
      <c r="AV530" s="47"/>
      <c r="AW530" s="47"/>
      <c r="AX530" s="47"/>
      <c r="AY530" s="47"/>
      <c r="AZ530" s="47"/>
      <c r="BA530" s="47"/>
      <c r="BB530" s="47"/>
      <c r="BC530" s="47"/>
      <c r="BD530" s="47"/>
      <c r="BE530" s="47"/>
      <c r="BF530" s="47"/>
      <c r="BG530" s="47"/>
      <c r="BH530" s="47"/>
      <c r="BI530" s="47"/>
      <c r="BJ530" s="47"/>
      <c r="BK530" s="47"/>
      <c r="BL530" s="47"/>
      <c r="BM530" s="47"/>
    </row>
    <row r="531" spans="1:65" ht="30.9" x14ac:dyDescent="0.4">
      <c r="A531" s="12" t="s">
        <v>1888</v>
      </c>
      <c r="B531" s="14"/>
      <c r="C531" s="17" t="s">
        <v>1375</v>
      </c>
      <c r="D531" s="32"/>
      <c r="E531" s="32"/>
      <c r="F531" s="18" t="s">
        <v>267</v>
      </c>
      <c r="G531" s="12" t="s">
        <v>1376</v>
      </c>
      <c r="H531" s="12" t="s">
        <v>1377</v>
      </c>
      <c r="I531" s="14" t="s">
        <v>1378</v>
      </c>
      <c r="J531" s="14"/>
      <c r="K531" s="14">
        <v>2019</v>
      </c>
      <c r="L531" s="30">
        <v>427</v>
      </c>
      <c r="M531" s="127">
        <f t="shared" si="57"/>
        <v>0</v>
      </c>
      <c r="N531" s="30">
        <f t="shared" si="56"/>
        <v>0</v>
      </c>
      <c r="O531" s="18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  <c r="AG531" s="47"/>
      <c r="AH531" s="47"/>
      <c r="AI531" s="47"/>
      <c r="AJ531" s="47"/>
      <c r="AK531" s="47"/>
      <c r="AL531" s="47"/>
      <c r="AM531" s="47"/>
      <c r="AN531" s="47"/>
      <c r="AO531" s="47"/>
      <c r="AP531" s="47"/>
      <c r="AQ531" s="47"/>
      <c r="AR531" s="47"/>
      <c r="AS531" s="47"/>
      <c r="AT531" s="47"/>
      <c r="AU531" s="47"/>
      <c r="AV531" s="47"/>
      <c r="AW531" s="47"/>
      <c r="AX531" s="47"/>
      <c r="AY531" s="47"/>
      <c r="AZ531" s="47"/>
      <c r="BA531" s="47"/>
      <c r="BB531" s="47"/>
      <c r="BC531" s="47"/>
      <c r="BD531" s="47"/>
      <c r="BE531" s="47"/>
      <c r="BF531" s="47"/>
      <c r="BG531" s="47"/>
      <c r="BH531" s="47"/>
      <c r="BI531" s="47"/>
      <c r="BJ531" s="47"/>
      <c r="BK531" s="47"/>
      <c r="BL531" s="47"/>
      <c r="BM531" s="47"/>
    </row>
    <row r="532" spans="1:65" s="11" customFormat="1" x14ac:dyDescent="0.4">
      <c r="A532" s="62" t="s">
        <v>1379</v>
      </c>
      <c r="B532" s="63"/>
      <c r="C532" s="64"/>
      <c r="D532" s="65"/>
      <c r="E532" s="59"/>
      <c r="F532" s="60"/>
      <c r="G532" s="66"/>
      <c r="H532" s="66"/>
      <c r="I532" s="67"/>
      <c r="J532" s="68"/>
      <c r="K532" s="67"/>
      <c r="L532" s="69"/>
      <c r="M532" s="128"/>
      <c r="N532" s="69"/>
      <c r="O532" s="60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8"/>
      <c r="BL532" s="58"/>
      <c r="BM532" s="58"/>
    </row>
    <row r="533" spans="1:65" ht="96.75" customHeight="1" x14ac:dyDescent="0.4">
      <c r="A533" s="12" t="s">
        <v>1889</v>
      </c>
      <c r="B533" s="14"/>
      <c r="C533" s="17" t="s">
        <v>1381</v>
      </c>
      <c r="D533" s="32"/>
      <c r="E533" s="32"/>
      <c r="F533" s="18">
        <v>10</v>
      </c>
      <c r="G533" s="12" t="s">
        <v>1383</v>
      </c>
      <c r="H533" s="12" t="s">
        <v>1384</v>
      </c>
      <c r="I533" s="14" t="s">
        <v>1386</v>
      </c>
      <c r="J533" s="14"/>
      <c r="K533" s="14">
        <v>2019</v>
      </c>
      <c r="L533" s="30">
        <v>417</v>
      </c>
      <c r="M533" s="127">
        <f t="shared" ref="M533:M534" si="58">SUM(P533:BM533)</f>
        <v>0</v>
      </c>
      <c r="N533" s="30">
        <f t="shared" si="56"/>
        <v>0</v>
      </c>
      <c r="O533" s="18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  <c r="AG533" s="47"/>
      <c r="AH533" s="47"/>
      <c r="AI533" s="47"/>
      <c r="AJ533" s="47"/>
      <c r="AK533" s="47"/>
      <c r="AL533" s="47"/>
      <c r="AM533" s="47"/>
      <c r="AN533" s="47"/>
      <c r="AO533" s="47"/>
      <c r="AP533" s="47"/>
      <c r="AQ533" s="47"/>
      <c r="AR533" s="47"/>
      <c r="AS533" s="47"/>
      <c r="AT533" s="47"/>
      <c r="AU533" s="47"/>
      <c r="AV533" s="47"/>
      <c r="AW533" s="47"/>
      <c r="AX533" s="47"/>
      <c r="AY533" s="47"/>
      <c r="AZ533" s="47"/>
      <c r="BA533" s="47"/>
      <c r="BB533" s="47"/>
      <c r="BC533" s="47"/>
      <c r="BD533" s="47"/>
      <c r="BE533" s="47"/>
      <c r="BF533" s="47"/>
      <c r="BG533" s="47"/>
      <c r="BH533" s="47"/>
      <c r="BI533" s="47"/>
      <c r="BJ533" s="47"/>
      <c r="BK533" s="47"/>
      <c r="BL533" s="47"/>
      <c r="BM533" s="47"/>
    </row>
    <row r="534" spans="1:65" ht="96.75" customHeight="1" x14ac:dyDescent="0.4">
      <c r="A534" s="12" t="s">
        <v>1890</v>
      </c>
      <c r="B534" s="14"/>
      <c r="C534" s="17" t="s">
        <v>1382</v>
      </c>
      <c r="D534" s="32"/>
      <c r="E534" s="32"/>
      <c r="F534" s="18">
        <v>11</v>
      </c>
      <c r="G534" s="12" t="s">
        <v>2088</v>
      </c>
      <c r="H534" s="12" t="s">
        <v>1385</v>
      </c>
      <c r="I534" s="14" t="s">
        <v>1386</v>
      </c>
      <c r="J534" s="14"/>
      <c r="K534" s="14">
        <v>2019</v>
      </c>
      <c r="L534" s="30">
        <v>417</v>
      </c>
      <c r="M534" s="127">
        <f t="shared" si="58"/>
        <v>0</v>
      </c>
      <c r="N534" s="30">
        <f t="shared" si="56"/>
        <v>0</v>
      </c>
      <c r="O534" s="18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  <c r="AG534" s="47"/>
      <c r="AH534" s="47"/>
      <c r="AI534" s="47"/>
      <c r="AJ534" s="47"/>
      <c r="AK534" s="47"/>
      <c r="AL534" s="47"/>
      <c r="AM534" s="47"/>
      <c r="AN534" s="47"/>
      <c r="AO534" s="47"/>
      <c r="AP534" s="47"/>
      <c r="AQ534" s="47"/>
      <c r="AR534" s="47"/>
      <c r="AS534" s="47"/>
      <c r="AT534" s="47"/>
      <c r="AU534" s="47"/>
      <c r="AV534" s="47"/>
      <c r="AW534" s="47"/>
      <c r="AX534" s="47"/>
      <c r="AY534" s="47"/>
      <c r="AZ534" s="47"/>
      <c r="BA534" s="47"/>
      <c r="BB534" s="47"/>
      <c r="BC534" s="47"/>
      <c r="BD534" s="47"/>
      <c r="BE534" s="47"/>
      <c r="BF534" s="47"/>
      <c r="BG534" s="47"/>
      <c r="BH534" s="47"/>
      <c r="BI534" s="47"/>
      <c r="BJ534" s="47"/>
      <c r="BK534" s="47"/>
      <c r="BL534" s="47"/>
      <c r="BM534" s="47"/>
    </row>
    <row r="535" spans="1:65" s="11" customFormat="1" x14ac:dyDescent="0.4">
      <c r="A535" s="62" t="s">
        <v>1380</v>
      </c>
      <c r="B535" s="63"/>
      <c r="C535" s="64"/>
      <c r="D535" s="65"/>
      <c r="E535" s="59"/>
      <c r="F535" s="60"/>
      <c r="G535" s="66"/>
      <c r="H535" s="66"/>
      <c r="I535" s="67"/>
      <c r="J535" s="68"/>
      <c r="K535" s="67"/>
      <c r="L535" s="69"/>
      <c r="M535" s="128"/>
      <c r="N535" s="69"/>
      <c r="O535" s="60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8"/>
      <c r="BL535" s="58"/>
      <c r="BM535" s="58"/>
    </row>
    <row r="536" spans="1:65" ht="108" x14ac:dyDescent="0.4">
      <c r="A536" s="12" t="s">
        <v>1891</v>
      </c>
      <c r="B536" s="14"/>
      <c r="C536" s="17" t="s">
        <v>1020</v>
      </c>
      <c r="D536" s="32" t="s">
        <v>289</v>
      </c>
      <c r="E536" s="32" t="s">
        <v>184</v>
      </c>
      <c r="F536" s="18">
        <v>10</v>
      </c>
      <c r="G536" s="12" t="s">
        <v>1387</v>
      </c>
      <c r="H536" s="12" t="s">
        <v>1388</v>
      </c>
      <c r="I536" s="14" t="s">
        <v>687</v>
      </c>
      <c r="J536" s="14"/>
      <c r="K536" s="14">
        <v>2019</v>
      </c>
      <c r="L536" s="30">
        <v>423</v>
      </c>
      <c r="M536" s="127">
        <v>30</v>
      </c>
      <c r="N536" s="30">
        <f t="shared" si="56"/>
        <v>12690</v>
      </c>
      <c r="O536" s="18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  <c r="AG536" s="47"/>
      <c r="AH536" s="47"/>
      <c r="AI536" s="47"/>
      <c r="AJ536" s="47"/>
      <c r="AK536" s="47"/>
      <c r="AL536" s="47"/>
      <c r="AM536" s="47"/>
      <c r="AN536" s="47"/>
      <c r="AO536" s="47"/>
      <c r="AP536" s="47"/>
      <c r="AQ536" s="47"/>
      <c r="AR536" s="47"/>
      <c r="AS536" s="47"/>
      <c r="AT536" s="47"/>
      <c r="AU536" s="47"/>
      <c r="AV536" s="47"/>
      <c r="AW536" s="47"/>
      <c r="AX536" s="47"/>
      <c r="AY536" s="47"/>
      <c r="AZ536" s="47"/>
      <c r="BA536" s="47"/>
      <c r="BB536" s="47"/>
      <c r="BC536" s="47"/>
      <c r="BD536" s="47"/>
      <c r="BE536" s="47"/>
      <c r="BF536" s="47"/>
      <c r="BG536" s="47"/>
      <c r="BH536" s="47"/>
      <c r="BI536" s="47"/>
      <c r="BJ536" s="47"/>
      <c r="BK536" s="47"/>
      <c r="BL536" s="47"/>
      <c r="BM536" s="47"/>
    </row>
    <row r="537" spans="1:65" ht="92.6" x14ac:dyDescent="0.4">
      <c r="A537" s="12" t="s">
        <v>1892</v>
      </c>
      <c r="B537" s="14"/>
      <c r="C537" s="17" t="s">
        <v>1021</v>
      </c>
      <c r="D537" s="32" t="s">
        <v>291</v>
      </c>
      <c r="E537" s="32" t="s">
        <v>184</v>
      </c>
      <c r="F537" s="18">
        <v>11</v>
      </c>
      <c r="G537" s="12" t="s">
        <v>2089</v>
      </c>
      <c r="H537" s="12" t="s">
        <v>1389</v>
      </c>
      <c r="I537" s="14" t="s">
        <v>687</v>
      </c>
      <c r="J537" s="14"/>
      <c r="K537" s="14">
        <v>2019</v>
      </c>
      <c r="L537" s="30">
        <v>423</v>
      </c>
      <c r="M537" s="127">
        <v>30</v>
      </c>
      <c r="N537" s="30">
        <f t="shared" si="56"/>
        <v>12690</v>
      </c>
      <c r="O537" s="18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/>
      <c r="AH537" s="47"/>
      <c r="AI537" s="47"/>
      <c r="AJ537" s="47"/>
      <c r="AK537" s="47"/>
      <c r="AL537" s="47"/>
      <c r="AM537" s="47"/>
      <c r="AN537" s="47"/>
      <c r="AO537" s="47"/>
      <c r="AP537" s="47"/>
      <c r="AQ537" s="47"/>
      <c r="AR537" s="47"/>
      <c r="AS537" s="47"/>
      <c r="AT537" s="47"/>
      <c r="AU537" s="47"/>
      <c r="AV537" s="47"/>
      <c r="AW537" s="47"/>
      <c r="AX537" s="47"/>
      <c r="AY537" s="47"/>
      <c r="AZ537" s="47"/>
      <c r="BA537" s="47"/>
      <c r="BB537" s="47"/>
      <c r="BC537" s="47"/>
      <c r="BD537" s="47"/>
      <c r="BE537" s="47"/>
      <c r="BF537" s="47"/>
      <c r="BG537" s="47"/>
      <c r="BH537" s="47"/>
      <c r="BI537" s="47"/>
      <c r="BJ537" s="47"/>
      <c r="BK537" s="47"/>
      <c r="BL537" s="47"/>
      <c r="BM537" s="47"/>
    </row>
    <row r="538" spans="1:65" ht="46.3" x14ac:dyDescent="0.4">
      <c r="A538" s="12" t="s">
        <v>1893</v>
      </c>
      <c r="B538" s="14"/>
      <c r="C538" s="17" t="s">
        <v>1390</v>
      </c>
      <c r="D538" s="32"/>
      <c r="E538" s="32"/>
      <c r="F538" s="18">
        <v>10</v>
      </c>
      <c r="G538" s="12" t="s">
        <v>1221</v>
      </c>
      <c r="H538" s="12" t="s">
        <v>290</v>
      </c>
      <c r="I538" s="14" t="s">
        <v>1392</v>
      </c>
      <c r="J538" s="14"/>
      <c r="K538" s="14">
        <v>2019</v>
      </c>
      <c r="L538" s="30">
        <v>243</v>
      </c>
      <c r="M538" s="127">
        <f t="shared" ref="M538:M539" si="59">SUM(P538:BM538)</f>
        <v>0</v>
      </c>
      <c r="N538" s="30">
        <f t="shared" si="56"/>
        <v>0</v>
      </c>
      <c r="O538" s="18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  <c r="AG538" s="47"/>
      <c r="AH538" s="47"/>
      <c r="AI538" s="47"/>
      <c r="AJ538" s="47"/>
      <c r="AK538" s="47"/>
      <c r="AL538" s="47"/>
      <c r="AM538" s="47"/>
      <c r="AN538" s="47"/>
      <c r="AO538" s="47"/>
      <c r="AP538" s="47"/>
      <c r="AQ538" s="47"/>
      <c r="AR538" s="47"/>
      <c r="AS538" s="47"/>
      <c r="AT538" s="47"/>
      <c r="AU538" s="47"/>
      <c r="AV538" s="47"/>
      <c r="AW538" s="47"/>
      <c r="AX538" s="47"/>
      <c r="AY538" s="47"/>
      <c r="AZ538" s="47"/>
      <c r="BA538" s="47"/>
      <c r="BB538" s="47"/>
      <c r="BC538" s="47"/>
      <c r="BD538" s="47"/>
      <c r="BE538" s="47"/>
      <c r="BF538" s="47"/>
      <c r="BG538" s="47"/>
      <c r="BH538" s="47"/>
      <c r="BI538" s="47"/>
      <c r="BJ538" s="47"/>
      <c r="BK538" s="47"/>
      <c r="BL538" s="47"/>
      <c r="BM538" s="47"/>
    </row>
    <row r="539" spans="1:65" ht="46.3" x14ac:dyDescent="0.4">
      <c r="A539" s="12" t="s">
        <v>1894</v>
      </c>
      <c r="B539" s="14"/>
      <c r="C539" s="17" t="s">
        <v>1391</v>
      </c>
      <c r="D539" s="32"/>
      <c r="E539" s="32"/>
      <c r="F539" s="18">
        <v>11</v>
      </c>
      <c r="G539" s="12" t="s">
        <v>1221</v>
      </c>
      <c r="H539" s="12" t="s">
        <v>292</v>
      </c>
      <c r="I539" s="14" t="s">
        <v>1392</v>
      </c>
      <c r="J539" s="14"/>
      <c r="K539" s="14">
        <v>2019</v>
      </c>
      <c r="L539" s="30">
        <v>243</v>
      </c>
      <c r="M539" s="127">
        <f t="shared" si="59"/>
        <v>0</v>
      </c>
      <c r="N539" s="30">
        <f t="shared" si="56"/>
        <v>0</v>
      </c>
      <c r="O539" s="18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47"/>
      <c r="AY539" s="47"/>
      <c r="AZ539" s="47"/>
      <c r="BA539" s="47"/>
      <c r="BB539" s="47"/>
      <c r="BC539" s="47"/>
      <c r="BD539" s="47"/>
      <c r="BE539" s="47"/>
      <c r="BF539" s="47"/>
      <c r="BG539" s="47"/>
      <c r="BH539" s="47"/>
      <c r="BI539" s="47"/>
      <c r="BJ539" s="47"/>
      <c r="BK539" s="47"/>
      <c r="BL539" s="47"/>
      <c r="BM539" s="47"/>
    </row>
    <row r="540" spans="1:65" s="11" customFormat="1" x14ac:dyDescent="0.4">
      <c r="A540" s="79" t="s">
        <v>295</v>
      </c>
      <c r="B540" s="80"/>
      <c r="C540" s="81"/>
      <c r="D540" s="55"/>
      <c r="E540" s="55"/>
      <c r="F540" s="56"/>
      <c r="G540" s="82"/>
      <c r="H540" s="82"/>
      <c r="I540" s="83"/>
      <c r="J540" s="84"/>
      <c r="K540" s="83"/>
      <c r="L540" s="70"/>
      <c r="M540" s="130"/>
      <c r="N540" s="70"/>
      <c r="O540" s="56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8"/>
      <c r="BL540" s="58"/>
      <c r="BM540" s="58"/>
    </row>
    <row r="541" spans="1:65" s="11" customFormat="1" x14ac:dyDescent="0.4">
      <c r="A541" s="62" t="s">
        <v>296</v>
      </c>
      <c r="B541" s="63"/>
      <c r="C541" s="64"/>
      <c r="D541" s="65"/>
      <c r="E541" s="59"/>
      <c r="F541" s="60"/>
      <c r="G541" s="66"/>
      <c r="H541" s="66"/>
      <c r="I541" s="67"/>
      <c r="J541" s="68"/>
      <c r="K541" s="67"/>
      <c r="L541" s="69"/>
      <c r="M541" s="128"/>
      <c r="N541" s="69"/>
      <c r="O541" s="60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8"/>
      <c r="BL541" s="58"/>
      <c r="BM541" s="58"/>
    </row>
    <row r="542" spans="1:65" ht="93.75" customHeight="1" x14ac:dyDescent="0.4">
      <c r="A542" s="12" t="s">
        <v>297</v>
      </c>
      <c r="B542" s="14"/>
      <c r="C542" s="12" t="s">
        <v>1028</v>
      </c>
      <c r="D542" s="17" t="s">
        <v>303</v>
      </c>
      <c r="E542" s="17" t="s">
        <v>301</v>
      </c>
      <c r="F542" s="19" t="s">
        <v>267</v>
      </c>
      <c r="G542" s="12" t="s">
        <v>2090</v>
      </c>
      <c r="H542" s="12" t="s">
        <v>2234</v>
      </c>
      <c r="I542" s="14" t="s">
        <v>691</v>
      </c>
      <c r="J542" s="14"/>
      <c r="K542" s="14">
        <v>2019</v>
      </c>
      <c r="L542" s="30">
        <v>464</v>
      </c>
      <c r="M542" s="127">
        <f t="shared" ref="M542:M551" si="60">SUM(P542:BM542)</f>
        <v>0</v>
      </c>
      <c r="N542" s="30">
        <f t="shared" si="56"/>
        <v>0</v>
      </c>
      <c r="O542" s="18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  <c r="AG542" s="47"/>
      <c r="AH542" s="47"/>
      <c r="AI542" s="47"/>
      <c r="AJ542" s="47"/>
      <c r="AK542" s="47"/>
      <c r="AL542" s="47"/>
      <c r="AM542" s="47"/>
      <c r="AN542" s="47"/>
      <c r="AO542" s="47"/>
      <c r="AP542" s="47"/>
      <c r="AQ542" s="47"/>
      <c r="AR542" s="47"/>
      <c r="AS542" s="47"/>
      <c r="AT542" s="47"/>
      <c r="AU542" s="47"/>
      <c r="AV542" s="47"/>
      <c r="AW542" s="47"/>
      <c r="AX542" s="47"/>
      <c r="AY542" s="47"/>
      <c r="AZ542" s="47"/>
      <c r="BA542" s="47"/>
      <c r="BB542" s="47"/>
      <c r="BC542" s="47"/>
      <c r="BD542" s="47"/>
      <c r="BE542" s="47"/>
      <c r="BF542" s="47"/>
      <c r="BG542" s="47"/>
      <c r="BH542" s="47"/>
      <c r="BI542" s="47"/>
      <c r="BJ542" s="47"/>
      <c r="BK542" s="47"/>
      <c r="BL542" s="47"/>
      <c r="BM542" s="47"/>
    </row>
    <row r="543" spans="1:65" ht="61.75" x14ac:dyDescent="0.4">
      <c r="A543" s="12" t="s">
        <v>302</v>
      </c>
      <c r="B543" s="14"/>
      <c r="C543" s="12" t="s">
        <v>1027</v>
      </c>
      <c r="D543" s="32" t="s">
        <v>215</v>
      </c>
      <c r="E543" s="32" t="s">
        <v>299</v>
      </c>
      <c r="F543" s="18" t="s">
        <v>267</v>
      </c>
      <c r="G543" s="12" t="s">
        <v>215</v>
      </c>
      <c r="H543" s="12" t="s">
        <v>2235</v>
      </c>
      <c r="I543" s="14" t="s">
        <v>690</v>
      </c>
      <c r="J543" s="14"/>
      <c r="K543" s="14">
        <v>2019</v>
      </c>
      <c r="L543" s="30">
        <v>440</v>
      </c>
      <c r="M543" s="127">
        <f t="shared" si="60"/>
        <v>0</v>
      </c>
      <c r="N543" s="30">
        <f t="shared" si="56"/>
        <v>0</v>
      </c>
      <c r="O543" s="18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  <c r="AG543" s="47"/>
      <c r="AH543" s="47"/>
      <c r="AI543" s="47"/>
      <c r="AJ543" s="47"/>
      <c r="AK543" s="47"/>
      <c r="AL543" s="47"/>
      <c r="AM543" s="47"/>
      <c r="AN543" s="47"/>
      <c r="AO543" s="47"/>
      <c r="AP543" s="47"/>
      <c r="AQ543" s="47"/>
      <c r="AR543" s="47"/>
      <c r="AS543" s="47"/>
      <c r="AT543" s="47"/>
      <c r="AU543" s="47"/>
      <c r="AV543" s="47"/>
      <c r="AW543" s="47"/>
      <c r="AX543" s="47"/>
      <c r="AY543" s="47"/>
      <c r="AZ543" s="47"/>
      <c r="BA543" s="47"/>
      <c r="BB543" s="47"/>
      <c r="BC543" s="47"/>
      <c r="BD543" s="47"/>
      <c r="BE543" s="47"/>
      <c r="BF543" s="47"/>
      <c r="BG543" s="47"/>
      <c r="BH543" s="47"/>
      <c r="BI543" s="47"/>
      <c r="BJ543" s="47"/>
      <c r="BK543" s="47"/>
      <c r="BL543" s="47"/>
      <c r="BM543" s="47"/>
    </row>
    <row r="544" spans="1:65" ht="61.75" x14ac:dyDescent="0.4">
      <c r="A544" s="12" t="s">
        <v>1895</v>
      </c>
      <c r="B544" s="14"/>
      <c r="C544" s="12" t="s">
        <v>1029</v>
      </c>
      <c r="D544" s="17" t="s">
        <v>305</v>
      </c>
      <c r="E544" s="17" t="s">
        <v>306</v>
      </c>
      <c r="F544" s="19" t="s">
        <v>267</v>
      </c>
      <c r="G544" s="12" t="s">
        <v>2091</v>
      </c>
      <c r="H544" s="12" t="s">
        <v>2236</v>
      </c>
      <c r="I544" s="14" t="s">
        <v>692</v>
      </c>
      <c r="J544" s="14"/>
      <c r="K544" s="14">
        <v>2019</v>
      </c>
      <c r="L544" s="30">
        <v>382</v>
      </c>
      <c r="M544" s="127">
        <f t="shared" si="60"/>
        <v>0</v>
      </c>
      <c r="N544" s="30">
        <f t="shared" si="56"/>
        <v>0</v>
      </c>
      <c r="O544" s="18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47"/>
      <c r="AY544" s="47"/>
      <c r="AZ544" s="47"/>
      <c r="BA544" s="47"/>
      <c r="BB544" s="47"/>
      <c r="BC544" s="47"/>
      <c r="BD544" s="47"/>
      <c r="BE544" s="47"/>
      <c r="BF544" s="47"/>
      <c r="BG544" s="47"/>
      <c r="BH544" s="47"/>
      <c r="BI544" s="47"/>
      <c r="BJ544" s="47"/>
      <c r="BK544" s="47"/>
      <c r="BL544" s="47"/>
      <c r="BM544" s="47"/>
    </row>
    <row r="545" spans="1:65" ht="46.3" x14ac:dyDescent="0.4">
      <c r="A545" s="12" t="s">
        <v>304</v>
      </c>
      <c r="B545" s="14"/>
      <c r="C545" s="17" t="s">
        <v>1393</v>
      </c>
      <c r="D545" s="17"/>
      <c r="E545" s="17"/>
      <c r="F545" s="19">
        <v>10</v>
      </c>
      <c r="G545" s="12" t="s">
        <v>1395</v>
      </c>
      <c r="H545" s="12" t="s">
        <v>1396</v>
      </c>
      <c r="I545" s="14" t="s">
        <v>1398</v>
      </c>
      <c r="J545" s="14"/>
      <c r="K545" s="14">
        <v>2019</v>
      </c>
      <c r="L545" s="30">
        <v>432</v>
      </c>
      <c r="M545" s="127">
        <f t="shared" si="60"/>
        <v>0</v>
      </c>
      <c r="N545" s="30">
        <f t="shared" si="56"/>
        <v>0</v>
      </c>
      <c r="O545" s="18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/>
      <c r="AH545" s="47"/>
      <c r="AI545" s="47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  <c r="AT545" s="47"/>
      <c r="AU545" s="47"/>
      <c r="AV545" s="47"/>
      <c r="AW545" s="47"/>
      <c r="AX545" s="47"/>
      <c r="AY545" s="47"/>
      <c r="AZ545" s="47"/>
      <c r="BA545" s="47"/>
      <c r="BB545" s="47"/>
      <c r="BC545" s="47"/>
      <c r="BD545" s="47"/>
      <c r="BE545" s="47"/>
      <c r="BF545" s="47"/>
      <c r="BG545" s="47"/>
      <c r="BH545" s="47"/>
      <c r="BI545" s="47"/>
      <c r="BJ545" s="47"/>
      <c r="BK545" s="47"/>
      <c r="BL545" s="47"/>
      <c r="BM545" s="47"/>
    </row>
    <row r="546" spans="1:65" ht="46.3" x14ac:dyDescent="0.4">
      <c r="A546" s="12" t="s">
        <v>307</v>
      </c>
      <c r="B546" s="14"/>
      <c r="C546" s="17" t="s">
        <v>1394</v>
      </c>
      <c r="D546" s="17"/>
      <c r="E546" s="17"/>
      <c r="F546" s="19">
        <v>11</v>
      </c>
      <c r="G546" s="12" t="s">
        <v>1395</v>
      </c>
      <c r="H546" s="12" t="s">
        <v>1397</v>
      </c>
      <c r="I546" s="14" t="s">
        <v>1398</v>
      </c>
      <c r="J546" s="14"/>
      <c r="K546" s="14">
        <v>2019</v>
      </c>
      <c r="L546" s="30">
        <v>432</v>
      </c>
      <c r="M546" s="127">
        <f t="shared" si="60"/>
        <v>0</v>
      </c>
      <c r="N546" s="30">
        <f t="shared" si="56"/>
        <v>0</v>
      </c>
      <c r="O546" s="18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  <c r="AI546" s="47"/>
      <c r="AJ546" s="47"/>
      <c r="AK546" s="47"/>
      <c r="AL546" s="47"/>
      <c r="AM546" s="47"/>
      <c r="AN546" s="47"/>
      <c r="AO546" s="47"/>
      <c r="AP546" s="47"/>
      <c r="AQ546" s="47"/>
      <c r="AR546" s="47"/>
      <c r="AS546" s="47"/>
      <c r="AT546" s="47"/>
      <c r="AU546" s="47"/>
      <c r="AV546" s="47"/>
      <c r="AW546" s="47"/>
      <c r="AX546" s="47"/>
      <c r="AY546" s="47"/>
      <c r="AZ546" s="47"/>
      <c r="BA546" s="47"/>
      <c r="BB546" s="47"/>
      <c r="BC546" s="47"/>
      <c r="BD546" s="47"/>
      <c r="BE546" s="47"/>
      <c r="BF546" s="47"/>
      <c r="BG546" s="47"/>
      <c r="BH546" s="47"/>
      <c r="BI546" s="47"/>
      <c r="BJ546" s="47"/>
      <c r="BK546" s="47"/>
      <c r="BL546" s="47"/>
      <c r="BM546" s="47"/>
    </row>
    <row r="547" spans="1:65" ht="92.6" x14ac:dyDescent="0.4">
      <c r="A547" s="12" t="s">
        <v>1896</v>
      </c>
      <c r="B547" s="14"/>
      <c r="C547" s="12" t="s">
        <v>1025</v>
      </c>
      <c r="D547" s="32" t="s">
        <v>300</v>
      </c>
      <c r="E547" s="32" t="s">
        <v>301</v>
      </c>
      <c r="F547" s="18">
        <v>10</v>
      </c>
      <c r="G547" s="12" t="s">
        <v>2092</v>
      </c>
      <c r="H547" s="12" t="s">
        <v>2237</v>
      </c>
      <c r="I547" s="14" t="s">
        <v>689</v>
      </c>
      <c r="J547" s="14"/>
      <c r="K547" s="14">
        <v>2019</v>
      </c>
      <c r="L547" s="30">
        <v>407</v>
      </c>
      <c r="M547" s="127">
        <f t="shared" si="60"/>
        <v>0</v>
      </c>
      <c r="N547" s="30">
        <f t="shared" si="56"/>
        <v>0</v>
      </c>
      <c r="O547" s="18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  <c r="AE547" s="47"/>
      <c r="AF547" s="47"/>
      <c r="AG547" s="47"/>
      <c r="AH547" s="47"/>
      <c r="AI547" s="47"/>
      <c r="AJ547" s="47"/>
      <c r="AK547" s="47"/>
      <c r="AL547" s="47"/>
      <c r="AM547" s="47"/>
      <c r="AN547" s="47"/>
      <c r="AO547" s="47"/>
      <c r="AP547" s="47"/>
      <c r="AQ547" s="47"/>
      <c r="AR547" s="47"/>
      <c r="AS547" s="47"/>
      <c r="AT547" s="47"/>
      <c r="AU547" s="47"/>
      <c r="AV547" s="47"/>
      <c r="AW547" s="47"/>
      <c r="AX547" s="47"/>
      <c r="AY547" s="47"/>
      <c r="AZ547" s="47"/>
      <c r="BA547" s="47"/>
      <c r="BB547" s="47"/>
      <c r="BC547" s="47"/>
      <c r="BD547" s="47"/>
      <c r="BE547" s="47"/>
      <c r="BF547" s="47"/>
      <c r="BG547" s="47"/>
      <c r="BH547" s="47"/>
      <c r="BI547" s="47"/>
      <c r="BJ547" s="47"/>
      <c r="BK547" s="47"/>
      <c r="BL547" s="47"/>
      <c r="BM547" s="47"/>
    </row>
    <row r="548" spans="1:65" ht="92.6" x14ac:dyDescent="0.4">
      <c r="A548" s="12" t="s">
        <v>1897</v>
      </c>
      <c r="B548" s="14"/>
      <c r="C548" s="12" t="s">
        <v>1026</v>
      </c>
      <c r="D548" s="32" t="s">
        <v>300</v>
      </c>
      <c r="E548" s="32" t="s">
        <v>301</v>
      </c>
      <c r="F548" s="18">
        <v>11</v>
      </c>
      <c r="G548" s="12" t="s">
        <v>2092</v>
      </c>
      <c r="H548" s="12" t="s">
        <v>2238</v>
      </c>
      <c r="I548" s="14" t="s">
        <v>689</v>
      </c>
      <c r="J548" s="14"/>
      <c r="K548" s="14">
        <v>2019</v>
      </c>
      <c r="L548" s="30">
        <v>460</v>
      </c>
      <c r="M548" s="127">
        <f t="shared" si="60"/>
        <v>0</v>
      </c>
      <c r="N548" s="30">
        <f t="shared" si="56"/>
        <v>0</v>
      </c>
      <c r="O548" s="18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  <c r="AG548" s="47"/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  <c r="AV548" s="47"/>
      <c r="AW548" s="47"/>
      <c r="AX548" s="47"/>
      <c r="AY548" s="47"/>
      <c r="AZ548" s="47"/>
      <c r="BA548" s="47"/>
      <c r="BB548" s="47"/>
      <c r="BC548" s="47"/>
      <c r="BD548" s="47"/>
      <c r="BE548" s="47"/>
      <c r="BF548" s="47"/>
      <c r="BG548" s="47"/>
      <c r="BH548" s="47"/>
      <c r="BI548" s="47"/>
      <c r="BJ548" s="47"/>
      <c r="BK548" s="47"/>
      <c r="BL548" s="47"/>
      <c r="BM548" s="47"/>
    </row>
    <row r="549" spans="1:65" ht="92.6" x14ac:dyDescent="0.4">
      <c r="A549" s="12" t="s">
        <v>1898</v>
      </c>
      <c r="B549" s="14"/>
      <c r="C549" s="12" t="s">
        <v>1030</v>
      </c>
      <c r="D549" s="32" t="s">
        <v>194</v>
      </c>
      <c r="E549" s="32" t="s">
        <v>308</v>
      </c>
      <c r="F549" s="18">
        <v>10</v>
      </c>
      <c r="G549" s="12" t="s">
        <v>2076</v>
      </c>
      <c r="H549" s="12" t="s">
        <v>2239</v>
      </c>
      <c r="I549" s="14" t="s">
        <v>693</v>
      </c>
      <c r="J549" s="14"/>
      <c r="K549" s="14">
        <v>2019</v>
      </c>
      <c r="L549" s="30">
        <v>463</v>
      </c>
      <c r="M549" s="127">
        <f t="shared" si="60"/>
        <v>0</v>
      </c>
      <c r="N549" s="30">
        <f t="shared" si="56"/>
        <v>0</v>
      </c>
      <c r="O549" s="18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  <c r="AV549" s="47"/>
      <c r="AW549" s="47"/>
      <c r="AX549" s="47"/>
      <c r="AY549" s="47"/>
      <c r="AZ549" s="47"/>
      <c r="BA549" s="47"/>
      <c r="BB549" s="47"/>
      <c r="BC549" s="47"/>
      <c r="BD549" s="47"/>
      <c r="BE549" s="47"/>
      <c r="BF549" s="47"/>
      <c r="BG549" s="47"/>
      <c r="BH549" s="47"/>
      <c r="BI549" s="47"/>
      <c r="BJ549" s="47"/>
      <c r="BK549" s="47"/>
      <c r="BL549" s="47"/>
      <c r="BM549" s="47"/>
    </row>
    <row r="550" spans="1:65" ht="92.6" x14ac:dyDescent="0.4">
      <c r="A550" s="12" t="s">
        <v>1899</v>
      </c>
      <c r="B550" s="14"/>
      <c r="C550" s="12" t="s">
        <v>1031</v>
      </c>
      <c r="D550" s="32" t="s">
        <v>194</v>
      </c>
      <c r="E550" s="32" t="s">
        <v>308</v>
      </c>
      <c r="F550" s="18">
        <v>11</v>
      </c>
      <c r="G550" s="12" t="s">
        <v>2076</v>
      </c>
      <c r="H550" s="12" t="s">
        <v>2240</v>
      </c>
      <c r="I550" s="14" t="s">
        <v>693</v>
      </c>
      <c r="J550" s="14"/>
      <c r="K550" s="14">
        <v>2019</v>
      </c>
      <c r="L550" s="30">
        <v>505</v>
      </c>
      <c r="M550" s="127">
        <f t="shared" si="60"/>
        <v>0</v>
      </c>
      <c r="N550" s="30">
        <f t="shared" si="56"/>
        <v>0</v>
      </c>
      <c r="O550" s="18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  <c r="AV550" s="47"/>
      <c r="AW550" s="47"/>
      <c r="AX550" s="47"/>
      <c r="AY550" s="47"/>
      <c r="AZ550" s="47"/>
      <c r="BA550" s="47"/>
      <c r="BB550" s="47"/>
      <c r="BC550" s="47"/>
      <c r="BD550" s="47"/>
      <c r="BE550" s="47"/>
      <c r="BF550" s="47"/>
      <c r="BG550" s="47"/>
      <c r="BH550" s="47"/>
      <c r="BI550" s="47"/>
      <c r="BJ550" s="47"/>
      <c r="BK550" s="47"/>
      <c r="BL550" s="47"/>
      <c r="BM550" s="47"/>
    </row>
    <row r="551" spans="1:65" ht="61.75" x14ac:dyDescent="0.4">
      <c r="A551" s="12" t="s">
        <v>1900</v>
      </c>
      <c r="B551" s="14"/>
      <c r="C551" s="17" t="s">
        <v>1399</v>
      </c>
      <c r="D551" s="32"/>
      <c r="E551" s="32"/>
      <c r="F551" s="18" t="s">
        <v>267</v>
      </c>
      <c r="G551" s="12" t="s">
        <v>1400</v>
      </c>
      <c r="H551" s="12" t="s">
        <v>1401</v>
      </c>
      <c r="I551" s="14" t="s">
        <v>1402</v>
      </c>
      <c r="J551" s="14"/>
      <c r="K551" s="14">
        <v>2019</v>
      </c>
      <c r="L551" s="30">
        <v>357</v>
      </c>
      <c r="M551" s="127">
        <f t="shared" si="60"/>
        <v>0</v>
      </c>
      <c r="N551" s="30">
        <f t="shared" si="56"/>
        <v>0</v>
      </c>
      <c r="O551" s="18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/>
      <c r="BB551" s="47"/>
      <c r="BC551" s="47"/>
      <c r="BD551" s="47"/>
      <c r="BE551" s="47"/>
      <c r="BF551" s="47"/>
      <c r="BG551" s="47"/>
      <c r="BH551" s="47"/>
      <c r="BI551" s="47"/>
      <c r="BJ551" s="47"/>
      <c r="BK551" s="47"/>
      <c r="BL551" s="47"/>
      <c r="BM551" s="47"/>
    </row>
    <row r="552" spans="1:65" s="11" customFormat="1" x14ac:dyDescent="0.4">
      <c r="A552" s="62" t="s">
        <v>309</v>
      </c>
      <c r="B552" s="63"/>
      <c r="C552" s="62"/>
      <c r="D552" s="59"/>
      <c r="E552" s="59"/>
      <c r="F552" s="60"/>
      <c r="G552" s="66"/>
      <c r="H552" s="66"/>
      <c r="I552" s="67"/>
      <c r="J552" s="68"/>
      <c r="K552" s="67"/>
      <c r="L552" s="69"/>
      <c r="M552" s="128"/>
      <c r="N552" s="69"/>
      <c r="O552" s="60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  <c r="BF552" s="58"/>
      <c r="BG552" s="58"/>
      <c r="BH552" s="58"/>
      <c r="BI552" s="58"/>
      <c r="BJ552" s="58"/>
      <c r="BK552" s="58"/>
      <c r="BL552" s="58"/>
      <c r="BM552" s="58"/>
    </row>
    <row r="553" spans="1:65" ht="61.75" x14ac:dyDescent="0.4">
      <c r="A553" s="12" t="s">
        <v>310</v>
      </c>
      <c r="B553" s="14"/>
      <c r="C553" s="12" t="s">
        <v>1032</v>
      </c>
      <c r="D553" s="32" t="s">
        <v>298</v>
      </c>
      <c r="E553" s="32" t="s">
        <v>311</v>
      </c>
      <c r="F553" s="18">
        <v>10</v>
      </c>
      <c r="G553" s="12" t="s">
        <v>298</v>
      </c>
      <c r="H553" s="12" t="s">
        <v>2241</v>
      </c>
      <c r="I553" s="14" t="s">
        <v>694</v>
      </c>
      <c r="J553" s="14"/>
      <c r="K553" s="14">
        <v>2019</v>
      </c>
      <c r="L553" s="30">
        <v>441</v>
      </c>
      <c r="M553" s="127">
        <f t="shared" ref="M553:M556" si="61">SUM(P553:BM553)</f>
        <v>0</v>
      </c>
      <c r="N553" s="30">
        <f t="shared" si="56"/>
        <v>0</v>
      </c>
      <c r="O553" s="18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  <c r="AG553" s="47"/>
      <c r="AH553" s="47"/>
      <c r="AI553" s="47"/>
      <c r="AJ553" s="47"/>
      <c r="AK553" s="47"/>
      <c r="AL553" s="47"/>
      <c r="AM553" s="47"/>
      <c r="AN553" s="47"/>
      <c r="AO553" s="47"/>
      <c r="AP553" s="47"/>
      <c r="AQ553" s="47"/>
      <c r="AR553" s="47"/>
      <c r="AS553" s="47"/>
      <c r="AT553" s="47"/>
      <c r="AU553" s="47"/>
      <c r="AV553" s="47"/>
      <c r="AW553" s="47"/>
      <c r="AX553" s="47"/>
      <c r="AY553" s="47"/>
      <c r="AZ553" s="47"/>
      <c r="BA553" s="47"/>
      <c r="BB553" s="47"/>
      <c r="BC553" s="47"/>
      <c r="BD553" s="47"/>
      <c r="BE553" s="47"/>
      <c r="BF553" s="47"/>
      <c r="BG553" s="47"/>
      <c r="BH553" s="47"/>
      <c r="BI553" s="47"/>
      <c r="BJ553" s="47"/>
      <c r="BK553" s="47"/>
      <c r="BL553" s="47"/>
      <c r="BM553" s="47"/>
    </row>
    <row r="554" spans="1:65" ht="77.150000000000006" x14ac:dyDescent="0.4">
      <c r="A554" s="12" t="s">
        <v>1901</v>
      </c>
      <c r="B554" s="14"/>
      <c r="C554" s="12" t="s">
        <v>1033</v>
      </c>
      <c r="D554" s="32" t="s">
        <v>313</v>
      </c>
      <c r="E554" s="32" t="s">
        <v>314</v>
      </c>
      <c r="F554" s="18">
        <v>10</v>
      </c>
      <c r="G554" s="12" t="s">
        <v>313</v>
      </c>
      <c r="H554" s="12" t="s">
        <v>2242</v>
      </c>
      <c r="I554" s="14" t="s">
        <v>695</v>
      </c>
      <c r="J554" s="14"/>
      <c r="K554" s="14">
        <v>2019</v>
      </c>
      <c r="L554" s="30">
        <v>494</v>
      </c>
      <c r="M554" s="127">
        <f t="shared" si="61"/>
        <v>0</v>
      </c>
      <c r="N554" s="30">
        <f t="shared" si="56"/>
        <v>0</v>
      </c>
      <c r="O554" s="18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47"/>
      <c r="AH554" s="47"/>
      <c r="AI554" s="47"/>
      <c r="AJ554" s="47"/>
      <c r="AK554" s="47"/>
      <c r="AL554" s="47"/>
      <c r="AM554" s="47"/>
      <c r="AN554" s="47"/>
      <c r="AO554" s="47"/>
      <c r="AP554" s="47"/>
      <c r="AQ554" s="47"/>
      <c r="AR554" s="47"/>
      <c r="AS554" s="47"/>
      <c r="AT554" s="47"/>
      <c r="AU554" s="47"/>
      <c r="AV554" s="47"/>
      <c r="AW554" s="47"/>
      <c r="AX554" s="47"/>
      <c r="AY554" s="47"/>
      <c r="AZ554" s="47"/>
      <c r="BA554" s="47"/>
      <c r="BB554" s="47"/>
      <c r="BC554" s="47"/>
      <c r="BD554" s="47"/>
      <c r="BE554" s="47"/>
      <c r="BF554" s="47"/>
      <c r="BG554" s="47"/>
      <c r="BH554" s="47"/>
      <c r="BI554" s="47"/>
      <c r="BJ554" s="47"/>
      <c r="BK554" s="47"/>
      <c r="BL554" s="47"/>
      <c r="BM554" s="47"/>
    </row>
    <row r="555" spans="1:65" ht="77.150000000000006" x14ac:dyDescent="0.4">
      <c r="A555" s="12" t="s">
        <v>1902</v>
      </c>
      <c r="B555" s="14"/>
      <c r="C555" s="12" t="s">
        <v>1034</v>
      </c>
      <c r="D555" s="32" t="s">
        <v>313</v>
      </c>
      <c r="E555" s="32" t="s">
        <v>314</v>
      </c>
      <c r="F555" s="18">
        <v>11</v>
      </c>
      <c r="G555" s="12" t="s">
        <v>313</v>
      </c>
      <c r="H555" s="12" t="s">
        <v>315</v>
      </c>
      <c r="I555" s="14" t="s">
        <v>695</v>
      </c>
      <c r="J555" s="14"/>
      <c r="K555" s="14">
        <v>2019</v>
      </c>
      <c r="L555" s="30">
        <v>543</v>
      </c>
      <c r="M555" s="127">
        <f t="shared" si="61"/>
        <v>0</v>
      </c>
      <c r="N555" s="30">
        <f t="shared" si="56"/>
        <v>0</v>
      </c>
      <c r="O555" s="18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G555" s="47"/>
      <c r="AH555" s="47"/>
      <c r="AI555" s="47"/>
      <c r="AJ555" s="47"/>
      <c r="AK555" s="47"/>
      <c r="AL555" s="47"/>
      <c r="AM555" s="47"/>
      <c r="AN555" s="47"/>
      <c r="AO555" s="47"/>
      <c r="AP555" s="47"/>
      <c r="AQ555" s="47"/>
      <c r="AR555" s="47"/>
      <c r="AS555" s="47"/>
      <c r="AT555" s="47"/>
      <c r="AU555" s="47"/>
      <c r="AV555" s="47"/>
      <c r="AW555" s="47"/>
      <c r="AX555" s="47"/>
      <c r="AY555" s="47"/>
      <c r="AZ555" s="47"/>
      <c r="BA555" s="47"/>
      <c r="BB555" s="47"/>
      <c r="BC555" s="47"/>
      <c r="BD555" s="47"/>
      <c r="BE555" s="47"/>
      <c r="BF555" s="47"/>
      <c r="BG555" s="47"/>
      <c r="BH555" s="47"/>
      <c r="BI555" s="47"/>
      <c r="BJ555" s="47"/>
      <c r="BK555" s="47"/>
      <c r="BL555" s="47"/>
      <c r="BM555" s="47"/>
    </row>
    <row r="556" spans="1:65" ht="61.75" x14ac:dyDescent="0.4">
      <c r="A556" s="12" t="s">
        <v>312</v>
      </c>
      <c r="B556" s="14"/>
      <c r="C556" s="12" t="s">
        <v>1035</v>
      </c>
      <c r="D556" s="32" t="s">
        <v>298</v>
      </c>
      <c r="E556" s="32" t="s">
        <v>311</v>
      </c>
      <c r="F556" s="18">
        <v>11</v>
      </c>
      <c r="G556" s="12" t="s">
        <v>298</v>
      </c>
      <c r="H556" s="12" t="s">
        <v>2243</v>
      </c>
      <c r="I556" s="14" t="s">
        <v>694</v>
      </c>
      <c r="J556" s="14"/>
      <c r="K556" s="14">
        <v>2019</v>
      </c>
      <c r="L556" s="30">
        <v>485</v>
      </c>
      <c r="M556" s="127">
        <f t="shared" si="61"/>
        <v>0</v>
      </c>
      <c r="N556" s="30">
        <f t="shared" si="56"/>
        <v>0</v>
      </c>
      <c r="O556" s="18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  <c r="AG556" s="47"/>
      <c r="AH556" s="47"/>
      <c r="AI556" s="47"/>
      <c r="AJ556" s="47"/>
      <c r="AK556" s="47"/>
      <c r="AL556" s="47"/>
      <c r="AM556" s="47"/>
      <c r="AN556" s="47"/>
      <c r="AO556" s="47"/>
      <c r="AP556" s="47"/>
      <c r="AQ556" s="47"/>
      <c r="AR556" s="47"/>
      <c r="AS556" s="47"/>
      <c r="AT556" s="47"/>
      <c r="AU556" s="47"/>
      <c r="AV556" s="47"/>
      <c r="AW556" s="47"/>
      <c r="AX556" s="47"/>
      <c r="AY556" s="47"/>
      <c r="AZ556" s="47"/>
      <c r="BA556" s="47"/>
      <c r="BB556" s="47"/>
      <c r="BC556" s="47"/>
      <c r="BD556" s="47"/>
      <c r="BE556" s="47"/>
      <c r="BF556" s="47"/>
      <c r="BG556" s="47"/>
      <c r="BH556" s="47"/>
      <c r="BI556" s="47"/>
      <c r="BJ556" s="47"/>
      <c r="BK556" s="47"/>
      <c r="BL556" s="47"/>
      <c r="BM556" s="47"/>
    </row>
    <row r="557" spans="1:65" s="11" customFormat="1" x14ac:dyDescent="0.4">
      <c r="A557" s="62" t="s">
        <v>316</v>
      </c>
      <c r="B557" s="63"/>
      <c r="C557" s="64"/>
      <c r="D557" s="65"/>
      <c r="E557" s="59"/>
      <c r="F557" s="60"/>
      <c r="G557" s="66"/>
      <c r="H557" s="66"/>
      <c r="I557" s="67"/>
      <c r="J557" s="68"/>
      <c r="K557" s="67"/>
      <c r="L557" s="69"/>
      <c r="M557" s="128"/>
      <c r="N557" s="69"/>
      <c r="O557" s="60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8"/>
      <c r="BL557" s="58"/>
      <c r="BM557" s="58"/>
    </row>
    <row r="558" spans="1:65" ht="30.9" x14ac:dyDescent="0.4">
      <c r="A558" s="12" t="s">
        <v>1903</v>
      </c>
      <c r="B558" s="14"/>
      <c r="C558" s="12" t="s">
        <v>1036</v>
      </c>
      <c r="D558" s="32" t="s">
        <v>317</v>
      </c>
      <c r="E558" s="32" t="s">
        <v>67</v>
      </c>
      <c r="F558" s="18">
        <v>10</v>
      </c>
      <c r="G558" s="12" t="s">
        <v>436</v>
      </c>
      <c r="H558" s="12" t="s">
        <v>2244</v>
      </c>
      <c r="I558" s="14" t="s">
        <v>696</v>
      </c>
      <c r="J558" s="14"/>
      <c r="K558" s="14">
        <v>2019</v>
      </c>
      <c r="L558" s="30">
        <v>391</v>
      </c>
      <c r="M558" s="127">
        <f t="shared" ref="M558:M561" si="62">SUM(P558:BM558)</f>
        <v>0</v>
      </c>
      <c r="N558" s="30">
        <f t="shared" si="56"/>
        <v>0</v>
      </c>
      <c r="O558" s="18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7"/>
      <c r="AI558" s="47"/>
      <c r="AJ558" s="47"/>
      <c r="AK558" s="47"/>
      <c r="AL558" s="47"/>
      <c r="AM558" s="47"/>
      <c r="AN558" s="47"/>
      <c r="AO558" s="47"/>
      <c r="AP558" s="47"/>
      <c r="AQ558" s="47"/>
      <c r="AR558" s="47"/>
      <c r="AS558" s="47"/>
      <c r="AT558" s="47"/>
      <c r="AU558" s="47"/>
      <c r="AV558" s="47"/>
      <c r="AW558" s="47"/>
      <c r="AX558" s="47"/>
      <c r="AY558" s="47"/>
      <c r="AZ558" s="47"/>
      <c r="BA558" s="47"/>
      <c r="BB558" s="47"/>
      <c r="BC558" s="47"/>
      <c r="BD558" s="47"/>
      <c r="BE558" s="47"/>
      <c r="BF558" s="47"/>
      <c r="BG558" s="47"/>
      <c r="BH558" s="47"/>
      <c r="BI558" s="47"/>
      <c r="BJ558" s="47"/>
      <c r="BK558" s="47"/>
      <c r="BL558" s="47"/>
      <c r="BM558" s="47"/>
    </row>
    <row r="559" spans="1:65" ht="30.9" x14ac:dyDescent="0.4">
      <c r="A559" s="12" t="s">
        <v>1904</v>
      </c>
      <c r="B559" s="14"/>
      <c r="C559" s="12" t="s">
        <v>1037</v>
      </c>
      <c r="D559" s="32" t="s">
        <v>318</v>
      </c>
      <c r="E559" s="32" t="s">
        <v>67</v>
      </c>
      <c r="F559" s="18">
        <v>11</v>
      </c>
      <c r="G559" s="12" t="s">
        <v>2093</v>
      </c>
      <c r="H559" s="12" t="s">
        <v>319</v>
      </c>
      <c r="I559" s="14" t="s">
        <v>696</v>
      </c>
      <c r="J559" s="14"/>
      <c r="K559" s="14">
        <v>2019</v>
      </c>
      <c r="L559" s="30">
        <v>391</v>
      </c>
      <c r="M559" s="127">
        <f t="shared" si="62"/>
        <v>0</v>
      </c>
      <c r="N559" s="30">
        <f t="shared" si="56"/>
        <v>0</v>
      </c>
      <c r="O559" s="18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  <c r="AG559" s="47"/>
      <c r="AH559" s="47"/>
      <c r="AI559" s="47"/>
      <c r="AJ559" s="47"/>
      <c r="AK559" s="47"/>
      <c r="AL559" s="47"/>
      <c r="AM559" s="47"/>
      <c r="AN559" s="47"/>
      <c r="AO559" s="47"/>
      <c r="AP559" s="47"/>
      <c r="AQ559" s="47"/>
      <c r="AR559" s="47"/>
      <c r="AS559" s="47"/>
      <c r="AT559" s="47"/>
      <c r="AU559" s="47"/>
      <c r="AV559" s="47"/>
      <c r="AW559" s="47"/>
      <c r="AX559" s="47"/>
      <c r="AY559" s="47"/>
      <c r="AZ559" s="47"/>
      <c r="BA559" s="47"/>
      <c r="BB559" s="47"/>
      <c r="BC559" s="47"/>
      <c r="BD559" s="47"/>
      <c r="BE559" s="47"/>
      <c r="BF559" s="47"/>
      <c r="BG559" s="47"/>
      <c r="BH559" s="47"/>
      <c r="BI559" s="47"/>
      <c r="BJ559" s="47"/>
      <c r="BK559" s="47"/>
      <c r="BL559" s="47"/>
      <c r="BM559" s="47"/>
    </row>
    <row r="560" spans="1:65" ht="30.9" x14ac:dyDescent="0.4">
      <c r="A560" s="12" t="s">
        <v>1905</v>
      </c>
      <c r="B560" s="14"/>
      <c r="C560" s="17" t="s">
        <v>1403</v>
      </c>
      <c r="D560" s="32"/>
      <c r="E560" s="32"/>
      <c r="F560" s="18">
        <v>10</v>
      </c>
      <c r="G560" s="12" t="s">
        <v>1405</v>
      </c>
      <c r="H560" s="12" t="s">
        <v>1407</v>
      </c>
      <c r="I560" s="14" t="s">
        <v>1409</v>
      </c>
      <c r="J560" s="14"/>
      <c r="K560" s="14">
        <v>2019</v>
      </c>
      <c r="L560" s="30">
        <v>427</v>
      </c>
      <c r="M560" s="127">
        <f t="shared" si="62"/>
        <v>0</v>
      </c>
      <c r="N560" s="30">
        <f t="shared" si="56"/>
        <v>0</v>
      </c>
      <c r="O560" s="18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  <c r="AG560" s="47"/>
      <c r="AH560" s="47"/>
      <c r="AI560" s="47"/>
      <c r="AJ560" s="47"/>
      <c r="AK560" s="47"/>
      <c r="AL560" s="47"/>
      <c r="AM560" s="47"/>
      <c r="AN560" s="47"/>
      <c r="AO560" s="47"/>
      <c r="AP560" s="47"/>
      <c r="AQ560" s="47"/>
      <c r="AR560" s="47"/>
      <c r="AS560" s="47"/>
      <c r="AT560" s="47"/>
      <c r="AU560" s="47"/>
      <c r="AV560" s="47"/>
      <c r="AW560" s="47"/>
      <c r="AX560" s="47"/>
      <c r="AY560" s="47"/>
      <c r="AZ560" s="47"/>
      <c r="BA560" s="47"/>
      <c r="BB560" s="47"/>
      <c r="BC560" s="47"/>
      <c r="BD560" s="47"/>
      <c r="BE560" s="47"/>
      <c r="BF560" s="47"/>
      <c r="BG560" s="47"/>
      <c r="BH560" s="47"/>
      <c r="BI560" s="47"/>
      <c r="BJ560" s="47"/>
      <c r="BK560" s="47"/>
      <c r="BL560" s="47"/>
      <c r="BM560" s="47"/>
    </row>
    <row r="561" spans="1:65" ht="30.9" x14ac:dyDescent="0.4">
      <c r="A561" s="12" t="s">
        <v>1906</v>
      </c>
      <c r="B561" s="14"/>
      <c r="C561" s="17" t="s">
        <v>1404</v>
      </c>
      <c r="D561" s="32"/>
      <c r="E561" s="32"/>
      <c r="F561" s="18">
        <v>11</v>
      </c>
      <c r="G561" s="12" t="s">
        <v>1406</v>
      </c>
      <c r="H561" s="12" t="s">
        <v>1408</v>
      </c>
      <c r="I561" s="14" t="s">
        <v>1409</v>
      </c>
      <c r="J561" s="14"/>
      <c r="K561" s="14">
        <v>2019</v>
      </c>
      <c r="L561" s="30">
        <v>427</v>
      </c>
      <c r="M561" s="127">
        <f t="shared" si="62"/>
        <v>0</v>
      </c>
      <c r="N561" s="30">
        <f t="shared" si="56"/>
        <v>0</v>
      </c>
      <c r="O561" s="18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  <c r="AG561" s="47"/>
      <c r="AH561" s="47"/>
      <c r="AI561" s="47"/>
      <c r="AJ561" s="47"/>
      <c r="AK561" s="47"/>
      <c r="AL561" s="47"/>
      <c r="AM561" s="47"/>
      <c r="AN561" s="47"/>
      <c r="AO561" s="47"/>
      <c r="AP561" s="47"/>
      <c r="AQ561" s="47"/>
      <c r="AR561" s="47"/>
      <c r="AS561" s="47"/>
      <c r="AT561" s="47"/>
      <c r="AU561" s="47"/>
      <c r="AV561" s="47"/>
      <c r="AW561" s="47"/>
      <c r="AX561" s="47"/>
      <c r="AY561" s="47"/>
      <c r="AZ561" s="47"/>
      <c r="BA561" s="47"/>
      <c r="BB561" s="47"/>
      <c r="BC561" s="47"/>
      <c r="BD561" s="47"/>
      <c r="BE561" s="47"/>
      <c r="BF561" s="47"/>
      <c r="BG561" s="47"/>
      <c r="BH561" s="47"/>
      <c r="BI561" s="47"/>
      <c r="BJ561" s="47"/>
      <c r="BK561" s="47"/>
      <c r="BL561" s="47"/>
      <c r="BM561" s="47"/>
    </row>
    <row r="562" spans="1:65" s="11" customFormat="1" x14ac:dyDescent="0.4">
      <c r="A562" s="79" t="s">
        <v>320</v>
      </c>
      <c r="B562" s="80"/>
      <c r="C562" s="81"/>
      <c r="D562" s="55"/>
      <c r="E562" s="55"/>
      <c r="F562" s="56"/>
      <c r="G562" s="82"/>
      <c r="H562" s="82"/>
      <c r="I562" s="83"/>
      <c r="J562" s="84"/>
      <c r="K562" s="83"/>
      <c r="L562" s="70"/>
      <c r="M562" s="130"/>
      <c r="N562" s="70"/>
      <c r="O562" s="56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  <c r="BF562" s="58"/>
      <c r="BG562" s="58"/>
      <c r="BH562" s="58"/>
      <c r="BI562" s="58"/>
      <c r="BJ562" s="58"/>
      <c r="BK562" s="58"/>
      <c r="BL562" s="58"/>
      <c r="BM562" s="58"/>
    </row>
    <row r="563" spans="1:65" s="11" customFormat="1" x14ac:dyDescent="0.4">
      <c r="A563" s="62" t="s">
        <v>476</v>
      </c>
      <c r="B563" s="63"/>
      <c r="C563" s="64"/>
      <c r="D563" s="65"/>
      <c r="E563" s="59"/>
      <c r="F563" s="60"/>
      <c r="G563" s="66"/>
      <c r="H563" s="66"/>
      <c r="I563" s="67"/>
      <c r="J563" s="68"/>
      <c r="K563" s="67"/>
      <c r="L563" s="69"/>
      <c r="M563" s="128"/>
      <c r="N563" s="69"/>
      <c r="O563" s="60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  <c r="BF563" s="58"/>
      <c r="BG563" s="58"/>
      <c r="BH563" s="58"/>
      <c r="BI563" s="58"/>
      <c r="BJ563" s="58"/>
      <c r="BK563" s="58"/>
      <c r="BL563" s="58"/>
      <c r="BM563" s="58"/>
    </row>
    <row r="564" spans="1:65" ht="72.75" customHeight="1" x14ac:dyDescent="0.4">
      <c r="A564" s="12" t="s">
        <v>1907</v>
      </c>
      <c r="B564" s="14"/>
      <c r="C564" s="12" t="s">
        <v>1038</v>
      </c>
      <c r="D564" s="32" t="s">
        <v>321</v>
      </c>
      <c r="E564" s="32" t="s">
        <v>224</v>
      </c>
      <c r="F564" s="18">
        <v>10</v>
      </c>
      <c r="G564" s="12" t="s">
        <v>2094</v>
      </c>
      <c r="H564" s="12" t="s">
        <v>2245</v>
      </c>
      <c r="I564" s="14" t="s">
        <v>697</v>
      </c>
      <c r="J564" s="14" t="s">
        <v>20</v>
      </c>
      <c r="K564" s="14">
        <v>2019</v>
      </c>
      <c r="L564" s="30">
        <v>484</v>
      </c>
      <c r="M564" s="127">
        <f t="shared" ref="M564:M567" si="63">SUM(P564:BM564)</f>
        <v>0</v>
      </c>
      <c r="N564" s="30">
        <f t="shared" si="56"/>
        <v>0</v>
      </c>
      <c r="O564" s="18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/>
      <c r="AH564" s="47"/>
      <c r="AI564" s="47"/>
      <c r="AJ564" s="47"/>
      <c r="AK564" s="47"/>
      <c r="AL564" s="47"/>
      <c r="AM564" s="47"/>
      <c r="AN564" s="47"/>
      <c r="AO564" s="47"/>
      <c r="AP564" s="47"/>
      <c r="AQ564" s="47"/>
      <c r="AR564" s="47"/>
      <c r="AS564" s="47"/>
      <c r="AT564" s="47"/>
      <c r="AU564" s="47"/>
      <c r="AV564" s="47"/>
      <c r="AW564" s="47"/>
      <c r="AX564" s="47"/>
      <c r="AY564" s="47"/>
      <c r="AZ564" s="47"/>
      <c r="BA564" s="47"/>
      <c r="BB564" s="47"/>
      <c r="BC564" s="47"/>
      <c r="BD564" s="47"/>
      <c r="BE564" s="47"/>
      <c r="BF564" s="47"/>
      <c r="BG564" s="47"/>
      <c r="BH564" s="47"/>
      <c r="BI564" s="47"/>
      <c r="BJ564" s="47"/>
      <c r="BK564" s="47"/>
      <c r="BL564" s="47"/>
      <c r="BM564" s="47"/>
    </row>
    <row r="565" spans="1:65" ht="70.5" customHeight="1" x14ac:dyDescent="0.4">
      <c r="A565" s="12" t="s">
        <v>1908</v>
      </c>
      <c r="B565" s="14"/>
      <c r="C565" s="12" t="s">
        <v>1039</v>
      </c>
      <c r="D565" s="32" t="s">
        <v>322</v>
      </c>
      <c r="E565" s="32" t="s">
        <v>224</v>
      </c>
      <c r="F565" s="18">
        <v>11</v>
      </c>
      <c r="G565" s="12" t="s">
        <v>323</v>
      </c>
      <c r="H565" s="12" t="s">
        <v>2246</v>
      </c>
      <c r="I565" s="14" t="s">
        <v>697</v>
      </c>
      <c r="J565" s="14" t="s">
        <v>20</v>
      </c>
      <c r="K565" s="14">
        <v>2019</v>
      </c>
      <c r="L565" s="30">
        <v>506</v>
      </c>
      <c r="M565" s="127">
        <f t="shared" si="63"/>
        <v>0</v>
      </c>
      <c r="N565" s="30">
        <f t="shared" si="56"/>
        <v>0</v>
      </c>
      <c r="O565" s="18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  <c r="AG565" s="47"/>
      <c r="AH565" s="47"/>
      <c r="AI565" s="47"/>
      <c r="AJ565" s="47"/>
      <c r="AK565" s="47"/>
      <c r="AL565" s="47"/>
      <c r="AM565" s="47"/>
      <c r="AN565" s="47"/>
      <c r="AO565" s="47"/>
      <c r="AP565" s="47"/>
      <c r="AQ565" s="47"/>
      <c r="AR565" s="47"/>
      <c r="AS565" s="47"/>
      <c r="AT565" s="47"/>
      <c r="AU565" s="47"/>
      <c r="AV565" s="47"/>
      <c r="AW565" s="47"/>
      <c r="AX565" s="47"/>
      <c r="AY565" s="47"/>
      <c r="AZ565" s="47"/>
      <c r="BA565" s="47"/>
      <c r="BB565" s="47"/>
      <c r="BC565" s="47"/>
      <c r="BD565" s="47"/>
      <c r="BE565" s="47"/>
      <c r="BF565" s="47"/>
      <c r="BG565" s="47"/>
      <c r="BH565" s="47"/>
      <c r="BI565" s="47"/>
      <c r="BJ565" s="47"/>
      <c r="BK565" s="47"/>
      <c r="BL565" s="47"/>
      <c r="BM565" s="47"/>
    </row>
    <row r="566" spans="1:65" ht="70.5" customHeight="1" x14ac:dyDescent="0.4">
      <c r="A566" s="12" t="s">
        <v>1909</v>
      </c>
      <c r="B566" s="14"/>
      <c r="C566" s="17" t="s">
        <v>1410</v>
      </c>
      <c r="D566" s="32"/>
      <c r="E566" s="32"/>
      <c r="F566" s="18">
        <v>10</v>
      </c>
      <c r="G566" s="12" t="s">
        <v>1251</v>
      </c>
      <c r="H566" s="12" t="s">
        <v>426</v>
      </c>
      <c r="I566" s="14" t="s">
        <v>1412</v>
      </c>
      <c r="J566" s="14"/>
      <c r="K566" s="14">
        <v>2019</v>
      </c>
      <c r="L566" s="30">
        <v>415</v>
      </c>
      <c r="M566" s="127">
        <f t="shared" si="63"/>
        <v>0</v>
      </c>
      <c r="N566" s="30">
        <f t="shared" si="56"/>
        <v>0</v>
      </c>
      <c r="O566" s="18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  <c r="AG566" s="47"/>
      <c r="AH566" s="47"/>
      <c r="AI566" s="47"/>
      <c r="AJ566" s="47"/>
      <c r="AK566" s="47"/>
      <c r="AL566" s="47"/>
      <c r="AM566" s="47"/>
      <c r="AN566" s="47"/>
      <c r="AO566" s="47"/>
      <c r="AP566" s="47"/>
      <c r="AQ566" s="47"/>
      <c r="AR566" s="47"/>
      <c r="AS566" s="47"/>
      <c r="AT566" s="47"/>
      <c r="AU566" s="47"/>
      <c r="AV566" s="47"/>
      <c r="AW566" s="47"/>
      <c r="AX566" s="47"/>
      <c r="AY566" s="47"/>
      <c r="AZ566" s="47"/>
      <c r="BA566" s="47"/>
      <c r="BB566" s="47"/>
      <c r="BC566" s="47"/>
      <c r="BD566" s="47"/>
      <c r="BE566" s="47"/>
      <c r="BF566" s="47"/>
      <c r="BG566" s="47"/>
      <c r="BH566" s="47"/>
      <c r="BI566" s="47"/>
      <c r="BJ566" s="47"/>
      <c r="BK566" s="47"/>
      <c r="BL566" s="47"/>
      <c r="BM566" s="47"/>
    </row>
    <row r="567" spans="1:65" ht="70.5" customHeight="1" x14ac:dyDescent="0.4">
      <c r="A567" s="12" t="s">
        <v>1910</v>
      </c>
      <c r="B567" s="14"/>
      <c r="C567" s="17" t="s">
        <v>1411</v>
      </c>
      <c r="D567" s="32"/>
      <c r="E567" s="32"/>
      <c r="F567" s="18">
        <v>11</v>
      </c>
      <c r="G567" s="12" t="s">
        <v>1251</v>
      </c>
      <c r="H567" s="12" t="s">
        <v>427</v>
      </c>
      <c r="I567" s="14" t="s">
        <v>1412</v>
      </c>
      <c r="J567" s="14"/>
      <c r="K567" s="14">
        <v>2019</v>
      </c>
      <c r="L567" s="30">
        <v>415</v>
      </c>
      <c r="M567" s="127">
        <f t="shared" si="63"/>
        <v>0</v>
      </c>
      <c r="N567" s="30">
        <f t="shared" si="56"/>
        <v>0</v>
      </c>
      <c r="O567" s="18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  <c r="AG567" s="47"/>
      <c r="AH567" s="47"/>
      <c r="AI567" s="47"/>
      <c r="AJ567" s="47"/>
      <c r="AK567" s="47"/>
      <c r="AL567" s="47"/>
      <c r="AM567" s="47"/>
      <c r="AN567" s="47"/>
      <c r="AO567" s="47"/>
      <c r="AP567" s="47"/>
      <c r="AQ567" s="47"/>
      <c r="AR567" s="47"/>
      <c r="AS567" s="47"/>
      <c r="AT567" s="47"/>
      <c r="AU567" s="47"/>
      <c r="AV567" s="47"/>
      <c r="AW567" s="47"/>
      <c r="AX567" s="47"/>
      <c r="AY567" s="47"/>
      <c r="AZ567" s="47"/>
      <c r="BA567" s="47"/>
      <c r="BB567" s="47"/>
      <c r="BC567" s="47"/>
      <c r="BD567" s="47"/>
      <c r="BE567" s="47"/>
      <c r="BF567" s="47"/>
      <c r="BG567" s="47"/>
      <c r="BH567" s="47"/>
      <c r="BI567" s="47"/>
      <c r="BJ567" s="47"/>
      <c r="BK567" s="47"/>
      <c r="BL567" s="47"/>
      <c r="BM567" s="47"/>
    </row>
    <row r="568" spans="1:65" s="11" customFormat="1" x14ac:dyDescent="0.4">
      <c r="A568" s="62" t="s">
        <v>324</v>
      </c>
      <c r="B568" s="63"/>
      <c r="C568" s="64"/>
      <c r="D568" s="65"/>
      <c r="E568" s="59"/>
      <c r="F568" s="60"/>
      <c r="G568" s="66"/>
      <c r="H568" s="66"/>
      <c r="I568" s="67"/>
      <c r="J568" s="68"/>
      <c r="K568" s="67"/>
      <c r="L568" s="69"/>
      <c r="M568" s="128"/>
      <c r="N568" s="69"/>
      <c r="O568" s="60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  <c r="BF568" s="58"/>
      <c r="BG568" s="58"/>
      <c r="BH568" s="58"/>
      <c r="BI568" s="58"/>
      <c r="BJ568" s="58"/>
      <c r="BK568" s="58"/>
      <c r="BL568" s="58"/>
      <c r="BM568" s="58"/>
    </row>
    <row r="569" spans="1:65" ht="61.75" x14ac:dyDescent="0.4">
      <c r="A569" s="12" t="s">
        <v>325</v>
      </c>
      <c r="B569" s="14"/>
      <c r="C569" s="12" t="s">
        <v>1041</v>
      </c>
      <c r="D569" s="32" t="s">
        <v>326</v>
      </c>
      <c r="E569" s="32" t="s">
        <v>224</v>
      </c>
      <c r="F569" s="18">
        <v>10</v>
      </c>
      <c r="G569" s="12" t="s">
        <v>327</v>
      </c>
      <c r="H569" s="12" t="s">
        <v>2247</v>
      </c>
      <c r="I569" s="14" t="s">
        <v>699</v>
      </c>
      <c r="J569" s="14"/>
      <c r="K569" s="14">
        <v>2019</v>
      </c>
      <c r="L569" s="30">
        <v>498</v>
      </c>
      <c r="M569" s="127">
        <f t="shared" ref="M569:M570" si="64">SUM(P569:BM569)</f>
        <v>0</v>
      </c>
      <c r="N569" s="30">
        <f t="shared" si="56"/>
        <v>0</v>
      </c>
      <c r="O569" s="18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  <c r="AD569" s="47"/>
      <c r="AE569" s="47"/>
      <c r="AF569" s="47"/>
      <c r="AG569" s="47"/>
      <c r="AH569" s="47"/>
      <c r="AI569" s="47"/>
      <c r="AJ569" s="47"/>
      <c r="AK569" s="47"/>
      <c r="AL569" s="47"/>
      <c r="AM569" s="47"/>
      <c r="AN569" s="47"/>
      <c r="AO569" s="47"/>
      <c r="AP569" s="47"/>
      <c r="AQ569" s="47"/>
      <c r="AR569" s="47"/>
      <c r="AS569" s="47"/>
      <c r="AT569" s="47"/>
      <c r="AU569" s="47"/>
      <c r="AV569" s="47"/>
      <c r="AW569" s="47"/>
      <c r="AX569" s="47"/>
      <c r="AY569" s="47"/>
      <c r="AZ569" s="47"/>
      <c r="BA569" s="47"/>
      <c r="BB569" s="47"/>
      <c r="BC569" s="47"/>
      <c r="BD569" s="47"/>
      <c r="BE569" s="47"/>
      <c r="BF569" s="47"/>
      <c r="BG569" s="47"/>
      <c r="BH569" s="47"/>
      <c r="BI569" s="47"/>
      <c r="BJ569" s="47"/>
      <c r="BK569" s="47"/>
      <c r="BL569" s="47"/>
      <c r="BM569" s="47"/>
    </row>
    <row r="570" spans="1:65" ht="77.150000000000006" x14ac:dyDescent="0.4">
      <c r="A570" s="12" t="s">
        <v>328</v>
      </c>
      <c r="B570" s="14"/>
      <c r="C570" s="12" t="s">
        <v>1042</v>
      </c>
      <c r="D570" s="32" t="s">
        <v>329</v>
      </c>
      <c r="E570" s="32" t="s">
        <v>224</v>
      </c>
      <c r="F570" s="18">
        <v>11</v>
      </c>
      <c r="G570" s="12" t="s">
        <v>2095</v>
      </c>
      <c r="H570" s="12" t="s">
        <v>2248</v>
      </c>
      <c r="I570" s="14" t="s">
        <v>699</v>
      </c>
      <c r="J570" s="14"/>
      <c r="K570" s="14">
        <v>2019</v>
      </c>
      <c r="L570" s="30">
        <v>548</v>
      </c>
      <c r="M570" s="127">
        <f t="shared" si="64"/>
        <v>0</v>
      </c>
      <c r="N570" s="30">
        <f t="shared" si="56"/>
        <v>0</v>
      </c>
      <c r="O570" s="18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  <c r="AG570" s="47"/>
      <c r="AH570" s="47"/>
      <c r="AI570" s="47"/>
      <c r="AJ570" s="47"/>
      <c r="AK570" s="47"/>
      <c r="AL570" s="47"/>
      <c r="AM570" s="47"/>
      <c r="AN570" s="47"/>
      <c r="AO570" s="47"/>
      <c r="AP570" s="47"/>
      <c r="AQ570" s="47"/>
      <c r="AR570" s="47"/>
      <c r="AS570" s="47"/>
      <c r="AT570" s="47"/>
      <c r="AU570" s="47"/>
      <c r="AV570" s="47"/>
      <c r="AW570" s="47"/>
      <c r="AX570" s="47"/>
      <c r="AY570" s="47"/>
      <c r="AZ570" s="47"/>
      <c r="BA570" s="47"/>
      <c r="BB570" s="47"/>
      <c r="BC570" s="47"/>
      <c r="BD570" s="47"/>
      <c r="BE570" s="47"/>
      <c r="BF570" s="47"/>
      <c r="BG570" s="47"/>
      <c r="BH570" s="47"/>
      <c r="BI570" s="47"/>
      <c r="BJ570" s="47"/>
      <c r="BK570" s="47"/>
      <c r="BL570" s="47"/>
      <c r="BM570" s="47"/>
    </row>
    <row r="571" spans="1:65" s="11" customFormat="1" x14ac:dyDescent="0.4">
      <c r="A571" s="62" t="s">
        <v>1413</v>
      </c>
      <c r="B571" s="63"/>
      <c r="C571" s="64"/>
      <c r="D571" s="65"/>
      <c r="E571" s="59"/>
      <c r="F571" s="60"/>
      <c r="G571" s="66"/>
      <c r="H571" s="66"/>
      <c r="I571" s="67"/>
      <c r="J571" s="68"/>
      <c r="K571" s="67"/>
      <c r="L571" s="69"/>
      <c r="M571" s="128"/>
      <c r="N571" s="69"/>
      <c r="O571" s="60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8"/>
      <c r="BL571" s="58"/>
      <c r="BM571" s="58"/>
    </row>
    <row r="572" spans="1:65" ht="52.5" customHeight="1" x14ac:dyDescent="0.4">
      <c r="A572" s="12" t="s">
        <v>1911</v>
      </c>
      <c r="B572" s="14"/>
      <c r="C572" s="12" t="s">
        <v>1040</v>
      </c>
      <c r="D572" s="12" t="s">
        <v>477</v>
      </c>
      <c r="E572" s="32" t="s">
        <v>478</v>
      </c>
      <c r="F572" s="18" t="s">
        <v>267</v>
      </c>
      <c r="G572" s="12" t="s">
        <v>477</v>
      </c>
      <c r="H572" s="12" t="s">
        <v>2249</v>
      </c>
      <c r="I572" s="14" t="s">
        <v>698</v>
      </c>
      <c r="J572" s="14"/>
      <c r="K572" s="14">
        <v>2019</v>
      </c>
      <c r="L572" s="30">
        <v>422</v>
      </c>
      <c r="M572" s="127">
        <f t="shared" ref="M572:M573" si="65">SUM(P572:BM572)</f>
        <v>0</v>
      </c>
      <c r="N572" s="30">
        <f t="shared" si="56"/>
        <v>0</v>
      </c>
      <c r="O572" s="18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  <c r="AD572" s="47"/>
      <c r="AE572" s="47"/>
      <c r="AF572" s="47"/>
      <c r="AG572" s="47"/>
      <c r="AH572" s="47"/>
      <c r="AI572" s="47"/>
      <c r="AJ572" s="47"/>
      <c r="AK572" s="47"/>
      <c r="AL572" s="47"/>
      <c r="AM572" s="47"/>
      <c r="AN572" s="47"/>
      <c r="AO572" s="47"/>
      <c r="AP572" s="47"/>
      <c r="AQ572" s="47"/>
      <c r="AR572" s="47"/>
      <c r="AS572" s="47"/>
      <c r="AT572" s="47"/>
      <c r="AU572" s="47"/>
      <c r="AV572" s="47"/>
      <c r="AW572" s="47"/>
      <c r="AX572" s="47"/>
      <c r="AY572" s="47"/>
      <c r="AZ572" s="47"/>
      <c r="BA572" s="47"/>
      <c r="BB572" s="47"/>
      <c r="BC572" s="47"/>
      <c r="BD572" s="47"/>
      <c r="BE572" s="47"/>
      <c r="BF572" s="47"/>
      <c r="BG572" s="47"/>
      <c r="BH572" s="47"/>
      <c r="BI572" s="47"/>
      <c r="BJ572" s="47"/>
      <c r="BK572" s="47"/>
      <c r="BL572" s="47"/>
      <c r="BM572" s="47"/>
    </row>
    <row r="573" spans="1:65" ht="52.5" customHeight="1" x14ac:dyDescent="0.4">
      <c r="A573" s="12" t="s">
        <v>1912</v>
      </c>
      <c r="B573" s="14"/>
      <c r="C573" s="17" t="s">
        <v>1414</v>
      </c>
      <c r="D573" s="32"/>
      <c r="E573" s="32"/>
      <c r="F573" s="18">
        <v>10</v>
      </c>
      <c r="G573" s="12" t="s">
        <v>1415</v>
      </c>
      <c r="H573" s="12" t="s">
        <v>1416</v>
      </c>
      <c r="I573" s="14" t="s">
        <v>1417</v>
      </c>
      <c r="J573" s="14"/>
      <c r="K573" s="14">
        <v>2019</v>
      </c>
      <c r="L573" s="30">
        <v>408</v>
      </c>
      <c r="M573" s="127">
        <f t="shared" si="65"/>
        <v>0</v>
      </c>
      <c r="N573" s="30">
        <f t="shared" si="56"/>
        <v>0</v>
      </c>
      <c r="O573" s="18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/>
      <c r="AH573" s="47"/>
      <c r="AI573" s="47"/>
      <c r="AJ573" s="47"/>
      <c r="AK573" s="47"/>
      <c r="AL573" s="47"/>
      <c r="AM573" s="47"/>
      <c r="AN573" s="47"/>
      <c r="AO573" s="47"/>
      <c r="AP573" s="47"/>
      <c r="AQ573" s="47"/>
      <c r="AR573" s="47"/>
      <c r="AS573" s="47"/>
      <c r="AT573" s="47"/>
      <c r="AU573" s="47"/>
      <c r="AV573" s="47"/>
      <c r="AW573" s="47"/>
      <c r="AX573" s="47"/>
      <c r="AY573" s="47"/>
      <c r="AZ573" s="47"/>
      <c r="BA573" s="47"/>
      <c r="BB573" s="47"/>
      <c r="BC573" s="47"/>
      <c r="BD573" s="47"/>
      <c r="BE573" s="47"/>
      <c r="BF573" s="47"/>
      <c r="BG573" s="47"/>
      <c r="BH573" s="47"/>
      <c r="BI573" s="47"/>
      <c r="BJ573" s="47"/>
      <c r="BK573" s="47"/>
      <c r="BL573" s="47"/>
      <c r="BM573" s="47"/>
    </row>
    <row r="574" spans="1:65" s="26" customFormat="1" x14ac:dyDescent="0.4">
      <c r="A574" s="96" t="s">
        <v>330</v>
      </c>
      <c r="B574" s="97"/>
      <c r="C574" s="96"/>
      <c r="D574" s="98"/>
      <c r="E574" s="96"/>
      <c r="F574" s="97"/>
      <c r="G574" s="66"/>
      <c r="H574" s="66"/>
      <c r="I574" s="67"/>
      <c r="J574" s="68"/>
      <c r="K574" s="67"/>
      <c r="L574" s="69"/>
      <c r="M574" s="128"/>
      <c r="N574" s="69"/>
      <c r="O574" s="97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  <c r="AA574" s="99"/>
      <c r="AB574" s="99"/>
      <c r="AC574" s="99"/>
      <c r="AD574" s="99"/>
      <c r="AE574" s="99"/>
      <c r="AF574" s="99"/>
      <c r="AG574" s="99"/>
      <c r="AH574" s="99"/>
      <c r="AI574" s="99"/>
      <c r="AJ574" s="99"/>
      <c r="AK574" s="99"/>
      <c r="AL574" s="99"/>
      <c r="AM574" s="99"/>
      <c r="AN574" s="99"/>
      <c r="AO574" s="99"/>
      <c r="AP574" s="99"/>
      <c r="AQ574" s="99"/>
      <c r="AR574" s="99"/>
      <c r="AS574" s="99"/>
      <c r="AT574" s="99"/>
      <c r="AU574" s="99"/>
      <c r="AV574" s="99"/>
      <c r="AW574" s="99"/>
      <c r="AX574" s="99"/>
      <c r="AY574" s="99"/>
      <c r="AZ574" s="99"/>
      <c r="BA574" s="99"/>
      <c r="BB574" s="99"/>
      <c r="BC574" s="99"/>
      <c r="BD574" s="99"/>
      <c r="BE574" s="99"/>
      <c r="BF574" s="99"/>
      <c r="BG574" s="99"/>
      <c r="BH574" s="99"/>
      <c r="BI574" s="99"/>
      <c r="BJ574" s="99"/>
      <c r="BK574" s="99"/>
      <c r="BL574" s="99"/>
      <c r="BM574" s="99"/>
    </row>
    <row r="575" spans="1:65" ht="46.3" x14ac:dyDescent="0.4">
      <c r="A575" s="12" t="s">
        <v>1913</v>
      </c>
      <c r="B575" s="14"/>
      <c r="C575" s="12" t="s">
        <v>1043</v>
      </c>
      <c r="D575" s="32" t="s">
        <v>240</v>
      </c>
      <c r="E575" s="32" t="s">
        <v>239</v>
      </c>
      <c r="F575" s="18">
        <v>10</v>
      </c>
      <c r="G575" s="12" t="s">
        <v>240</v>
      </c>
      <c r="H575" s="12" t="s">
        <v>2250</v>
      </c>
      <c r="I575" s="14" t="s">
        <v>700</v>
      </c>
      <c r="J575" s="14" t="s">
        <v>20</v>
      </c>
      <c r="K575" s="14">
        <v>2019</v>
      </c>
      <c r="L575" s="30">
        <v>456</v>
      </c>
      <c r="M575" s="127">
        <f t="shared" ref="M575:M579" si="66">SUM(P575:BM575)</f>
        <v>0</v>
      </c>
      <c r="N575" s="30">
        <f t="shared" si="56"/>
        <v>0</v>
      </c>
      <c r="O575" s="18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  <c r="AD575" s="47"/>
      <c r="AE575" s="47"/>
      <c r="AF575" s="47"/>
      <c r="AG575" s="47"/>
      <c r="AH575" s="47"/>
      <c r="AI575" s="47"/>
      <c r="AJ575" s="47"/>
      <c r="AK575" s="47"/>
      <c r="AL575" s="47"/>
      <c r="AM575" s="47"/>
      <c r="AN575" s="47"/>
      <c r="AO575" s="47"/>
      <c r="AP575" s="47"/>
      <c r="AQ575" s="47"/>
      <c r="AR575" s="47"/>
      <c r="AS575" s="47"/>
      <c r="AT575" s="47"/>
      <c r="AU575" s="47"/>
      <c r="AV575" s="47"/>
      <c r="AW575" s="47"/>
      <c r="AX575" s="47"/>
      <c r="AY575" s="47"/>
      <c r="AZ575" s="47"/>
      <c r="BA575" s="47"/>
      <c r="BB575" s="47"/>
      <c r="BC575" s="47"/>
      <c r="BD575" s="47"/>
      <c r="BE575" s="47"/>
      <c r="BF575" s="47"/>
      <c r="BG575" s="47"/>
      <c r="BH575" s="47"/>
      <c r="BI575" s="47"/>
      <c r="BJ575" s="47"/>
      <c r="BK575" s="47"/>
      <c r="BL575" s="47"/>
      <c r="BM575" s="47"/>
    </row>
    <row r="576" spans="1:65" ht="46.3" x14ac:dyDescent="0.4">
      <c r="A576" s="12" t="s">
        <v>1914</v>
      </c>
      <c r="B576" s="14"/>
      <c r="C576" s="12" t="s">
        <v>1044</v>
      </c>
      <c r="D576" s="32" t="s">
        <v>240</v>
      </c>
      <c r="E576" s="32" t="s">
        <v>239</v>
      </c>
      <c r="F576" s="18">
        <v>11</v>
      </c>
      <c r="G576" s="12" t="s">
        <v>240</v>
      </c>
      <c r="H576" s="12" t="s">
        <v>2251</v>
      </c>
      <c r="I576" s="14" t="s">
        <v>700</v>
      </c>
      <c r="J576" s="14" t="s">
        <v>20</v>
      </c>
      <c r="K576" s="14">
        <v>2019</v>
      </c>
      <c r="L576" s="30">
        <v>456</v>
      </c>
      <c r="M576" s="127">
        <f t="shared" si="66"/>
        <v>0</v>
      </c>
      <c r="N576" s="30">
        <f t="shared" si="56"/>
        <v>0</v>
      </c>
      <c r="O576" s="18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/>
      <c r="AE576" s="47"/>
      <c r="AF576" s="47"/>
      <c r="AG576" s="47"/>
      <c r="AH576" s="47"/>
      <c r="AI576" s="47"/>
      <c r="AJ576" s="47"/>
      <c r="AK576" s="47"/>
      <c r="AL576" s="47"/>
      <c r="AM576" s="47"/>
      <c r="AN576" s="47"/>
      <c r="AO576" s="47"/>
      <c r="AP576" s="47"/>
      <c r="AQ576" s="47"/>
      <c r="AR576" s="47"/>
      <c r="AS576" s="47"/>
      <c r="AT576" s="47"/>
      <c r="AU576" s="47"/>
      <c r="AV576" s="47"/>
      <c r="AW576" s="47"/>
      <c r="AX576" s="47"/>
      <c r="AY576" s="47"/>
      <c r="AZ576" s="47"/>
      <c r="BA576" s="47"/>
      <c r="BB576" s="47"/>
      <c r="BC576" s="47"/>
      <c r="BD576" s="47"/>
      <c r="BE576" s="47"/>
      <c r="BF576" s="47"/>
      <c r="BG576" s="47"/>
      <c r="BH576" s="47"/>
      <c r="BI576" s="47"/>
      <c r="BJ576" s="47"/>
      <c r="BK576" s="47"/>
      <c r="BL576" s="47"/>
      <c r="BM576" s="47"/>
    </row>
    <row r="577" spans="1:65" ht="46.3" x14ac:dyDescent="0.4">
      <c r="A577" s="12" t="s">
        <v>1915</v>
      </c>
      <c r="B577" s="14"/>
      <c r="C577" s="17" t="s">
        <v>1418</v>
      </c>
      <c r="D577" s="32"/>
      <c r="E577" s="32"/>
      <c r="F577" s="18">
        <v>10</v>
      </c>
      <c r="G577" s="12" t="s">
        <v>1274</v>
      </c>
      <c r="H577" s="12" t="s">
        <v>2498</v>
      </c>
      <c r="I577" s="14" t="s">
        <v>1421</v>
      </c>
      <c r="J577" s="14"/>
      <c r="K577" s="14">
        <v>2019</v>
      </c>
      <c r="L577" s="30">
        <v>386</v>
      </c>
      <c r="M577" s="127">
        <f t="shared" si="66"/>
        <v>0</v>
      </c>
      <c r="N577" s="30">
        <f t="shared" si="56"/>
        <v>0</v>
      </c>
      <c r="O577" s="18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  <c r="AG577" s="47"/>
      <c r="AH577" s="47"/>
      <c r="AI577" s="47"/>
      <c r="AJ577" s="47"/>
      <c r="AK577" s="47"/>
      <c r="AL577" s="47"/>
      <c r="AM577" s="47"/>
      <c r="AN577" s="47"/>
      <c r="AO577" s="47"/>
      <c r="AP577" s="47"/>
      <c r="AQ577" s="47"/>
      <c r="AR577" s="47"/>
      <c r="AS577" s="47"/>
      <c r="AT577" s="47"/>
      <c r="AU577" s="47"/>
      <c r="AV577" s="47"/>
      <c r="AW577" s="47"/>
      <c r="AX577" s="47"/>
      <c r="AY577" s="47"/>
      <c r="AZ577" s="47"/>
      <c r="BA577" s="47"/>
      <c r="BB577" s="47"/>
      <c r="BC577" s="47"/>
      <c r="BD577" s="47"/>
      <c r="BE577" s="47"/>
      <c r="BF577" s="47"/>
      <c r="BG577" s="47"/>
      <c r="BH577" s="47"/>
      <c r="BI577" s="47"/>
      <c r="BJ577" s="47"/>
      <c r="BK577" s="47"/>
      <c r="BL577" s="47"/>
      <c r="BM577" s="47"/>
    </row>
    <row r="578" spans="1:65" ht="46.3" x14ac:dyDescent="0.4">
      <c r="A578" s="12" t="s">
        <v>1916</v>
      </c>
      <c r="B578" s="14"/>
      <c r="C578" s="17" t="s">
        <v>1419</v>
      </c>
      <c r="D578" s="32"/>
      <c r="E578" s="32"/>
      <c r="F578" s="18">
        <v>11</v>
      </c>
      <c r="G578" s="12" t="s">
        <v>1274</v>
      </c>
      <c r="H578" s="12" t="s">
        <v>2499</v>
      </c>
      <c r="I578" s="14" t="s">
        <v>1421</v>
      </c>
      <c r="J578" s="14"/>
      <c r="K578" s="14">
        <v>2019</v>
      </c>
      <c r="L578" s="30">
        <v>386</v>
      </c>
      <c r="M578" s="127">
        <f t="shared" si="66"/>
        <v>0</v>
      </c>
      <c r="N578" s="30">
        <f t="shared" si="56"/>
        <v>0</v>
      </c>
      <c r="O578" s="18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  <c r="AG578" s="47"/>
      <c r="AH578" s="47"/>
      <c r="AI578" s="47"/>
      <c r="AJ578" s="47"/>
      <c r="AK578" s="47"/>
      <c r="AL578" s="47"/>
      <c r="AM578" s="47"/>
      <c r="AN578" s="47"/>
      <c r="AO578" s="47"/>
      <c r="AP578" s="47"/>
      <c r="AQ578" s="47"/>
      <c r="AR578" s="47"/>
      <c r="AS578" s="47"/>
      <c r="AT578" s="47"/>
      <c r="AU578" s="47"/>
      <c r="AV578" s="47"/>
      <c r="AW578" s="47"/>
      <c r="AX578" s="47"/>
      <c r="AY578" s="47"/>
      <c r="AZ578" s="47"/>
      <c r="BA578" s="47"/>
      <c r="BB578" s="47"/>
      <c r="BC578" s="47"/>
      <c r="BD578" s="47"/>
      <c r="BE578" s="47"/>
      <c r="BF578" s="47"/>
      <c r="BG578" s="47"/>
      <c r="BH578" s="47"/>
      <c r="BI578" s="47"/>
      <c r="BJ578" s="47"/>
      <c r="BK578" s="47"/>
      <c r="BL578" s="47"/>
      <c r="BM578" s="47"/>
    </row>
    <row r="579" spans="1:65" ht="30.9" x14ac:dyDescent="0.4">
      <c r="A579" s="12" t="s">
        <v>1917</v>
      </c>
      <c r="B579" s="14"/>
      <c r="C579" s="17" t="s">
        <v>1420</v>
      </c>
      <c r="D579" s="32"/>
      <c r="E579" s="32"/>
      <c r="F579" s="18" t="s">
        <v>267</v>
      </c>
      <c r="G579" s="12" t="s">
        <v>238</v>
      </c>
      <c r="H579" s="12" t="s">
        <v>1422</v>
      </c>
      <c r="I579" s="14" t="s">
        <v>1423</v>
      </c>
      <c r="J579" s="14"/>
      <c r="K579" s="14">
        <v>2019</v>
      </c>
      <c r="L579" s="30">
        <v>415</v>
      </c>
      <c r="M579" s="127">
        <f t="shared" si="66"/>
        <v>0</v>
      </c>
      <c r="N579" s="30">
        <f t="shared" si="56"/>
        <v>0</v>
      </c>
      <c r="O579" s="18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7"/>
      <c r="AI579" s="47"/>
      <c r="AJ579" s="47"/>
      <c r="AK579" s="47"/>
      <c r="AL579" s="47"/>
      <c r="AM579" s="47"/>
      <c r="AN579" s="47"/>
      <c r="AO579" s="47"/>
      <c r="AP579" s="47"/>
      <c r="AQ579" s="47"/>
      <c r="AR579" s="47"/>
      <c r="AS579" s="47"/>
      <c r="AT579" s="47"/>
      <c r="AU579" s="47"/>
      <c r="AV579" s="47"/>
      <c r="AW579" s="47"/>
      <c r="AX579" s="47"/>
      <c r="AY579" s="47"/>
      <c r="AZ579" s="47"/>
      <c r="BA579" s="47"/>
      <c r="BB579" s="47"/>
      <c r="BC579" s="47"/>
      <c r="BD579" s="47"/>
      <c r="BE579" s="47"/>
      <c r="BF579" s="47"/>
      <c r="BG579" s="47"/>
      <c r="BH579" s="47"/>
      <c r="BI579" s="47"/>
      <c r="BJ579" s="47"/>
      <c r="BK579" s="47"/>
      <c r="BL579" s="47"/>
      <c r="BM579" s="47"/>
    </row>
    <row r="580" spans="1:65" s="26" customFormat="1" x14ac:dyDescent="0.4">
      <c r="A580" s="96" t="s">
        <v>1424</v>
      </c>
      <c r="B580" s="97"/>
      <c r="C580" s="96"/>
      <c r="D580" s="98"/>
      <c r="E580" s="96"/>
      <c r="F580" s="97"/>
      <c r="G580" s="66"/>
      <c r="H580" s="66"/>
      <c r="I580" s="67"/>
      <c r="J580" s="68"/>
      <c r="K580" s="67"/>
      <c r="L580" s="69"/>
      <c r="M580" s="128"/>
      <c r="N580" s="69"/>
      <c r="O580" s="97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  <c r="AA580" s="99"/>
      <c r="AB580" s="99"/>
      <c r="AC580" s="99"/>
      <c r="AD580" s="99"/>
      <c r="AE580" s="99"/>
      <c r="AF580" s="99"/>
      <c r="AG580" s="99"/>
      <c r="AH580" s="99"/>
      <c r="AI580" s="99"/>
      <c r="AJ580" s="99"/>
      <c r="AK580" s="99"/>
      <c r="AL580" s="99"/>
      <c r="AM580" s="99"/>
      <c r="AN580" s="99"/>
      <c r="AO580" s="99"/>
      <c r="AP580" s="99"/>
      <c r="AQ580" s="99"/>
      <c r="AR580" s="99"/>
      <c r="AS580" s="99"/>
      <c r="AT580" s="99"/>
      <c r="AU580" s="99"/>
      <c r="AV580" s="99"/>
      <c r="AW580" s="99"/>
      <c r="AX580" s="99"/>
      <c r="AY580" s="99"/>
      <c r="AZ580" s="99"/>
      <c r="BA580" s="99"/>
      <c r="BB580" s="99"/>
      <c r="BC580" s="99"/>
      <c r="BD580" s="99"/>
      <c r="BE580" s="99"/>
      <c r="BF580" s="99"/>
      <c r="BG580" s="99"/>
      <c r="BH580" s="99"/>
      <c r="BI580" s="99"/>
      <c r="BJ580" s="99"/>
      <c r="BK580" s="99"/>
      <c r="BL580" s="99"/>
      <c r="BM580" s="99"/>
    </row>
    <row r="581" spans="1:65" ht="61.75" x14ac:dyDescent="0.4">
      <c r="A581" s="12" t="s">
        <v>332</v>
      </c>
      <c r="B581" s="14"/>
      <c r="C581" s="17" t="s">
        <v>1425</v>
      </c>
      <c r="D581" s="32"/>
      <c r="E581" s="32"/>
      <c r="F581" s="18">
        <v>10</v>
      </c>
      <c r="G581" s="12" t="s">
        <v>1427</v>
      </c>
      <c r="H581" s="12" t="s">
        <v>1428</v>
      </c>
      <c r="I581" s="14" t="s">
        <v>1430</v>
      </c>
      <c r="J581" s="14"/>
      <c r="K581" s="14">
        <v>2019</v>
      </c>
      <c r="L581" s="30">
        <v>442</v>
      </c>
      <c r="M581" s="127">
        <f t="shared" ref="M581:M582" si="67">SUM(P581:BM581)</f>
        <v>0</v>
      </c>
      <c r="N581" s="30">
        <f t="shared" si="56"/>
        <v>0</v>
      </c>
      <c r="O581" s="18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  <c r="AD581" s="47"/>
      <c r="AE581" s="47"/>
      <c r="AF581" s="47"/>
      <c r="AG581" s="47"/>
      <c r="AH581" s="47"/>
      <c r="AI581" s="47"/>
      <c r="AJ581" s="47"/>
      <c r="AK581" s="47"/>
      <c r="AL581" s="47"/>
      <c r="AM581" s="47"/>
      <c r="AN581" s="47"/>
      <c r="AO581" s="47"/>
      <c r="AP581" s="47"/>
      <c r="AQ581" s="47"/>
      <c r="AR581" s="47"/>
      <c r="AS581" s="47"/>
      <c r="AT581" s="47"/>
      <c r="AU581" s="47"/>
      <c r="AV581" s="47"/>
      <c r="AW581" s="47"/>
      <c r="AX581" s="47"/>
      <c r="AY581" s="47"/>
      <c r="AZ581" s="47"/>
      <c r="BA581" s="47"/>
      <c r="BB581" s="47"/>
      <c r="BC581" s="47"/>
      <c r="BD581" s="47"/>
      <c r="BE581" s="47"/>
      <c r="BF581" s="47"/>
      <c r="BG581" s="47"/>
      <c r="BH581" s="47"/>
      <c r="BI581" s="47"/>
      <c r="BJ581" s="47"/>
      <c r="BK581" s="47"/>
      <c r="BL581" s="47"/>
      <c r="BM581" s="47"/>
    </row>
    <row r="582" spans="1:65" ht="61.75" x14ac:dyDescent="0.4">
      <c r="A582" s="12" t="s">
        <v>335</v>
      </c>
      <c r="B582" s="14"/>
      <c r="C582" s="17" t="s">
        <v>1426</v>
      </c>
      <c r="D582" s="32"/>
      <c r="E582" s="32"/>
      <c r="F582" s="18">
        <v>11</v>
      </c>
      <c r="G582" s="12" t="s">
        <v>1427</v>
      </c>
      <c r="H582" s="12" t="s">
        <v>1429</v>
      </c>
      <c r="I582" s="14" t="s">
        <v>1430</v>
      </c>
      <c r="J582" s="14"/>
      <c r="K582" s="14">
        <v>2019</v>
      </c>
      <c r="L582" s="30">
        <v>442</v>
      </c>
      <c r="M582" s="127">
        <f t="shared" si="67"/>
        <v>0</v>
      </c>
      <c r="N582" s="30">
        <f t="shared" si="56"/>
        <v>0</v>
      </c>
      <c r="O582" s="18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  <c r="AD582" s="47"/>
      <c r="AE582" s="47"/>
      <c r="AF582" s="47"/>
      <c r="AG582" s="47"/>
      <c r="AH582" s="47"/>
      <c r="AI582" s="47"/>
      <c r="AJ582" s="47"/>
      <c r="AK582" s="47"/>
      <c r="AL582" s="47"/>
      <c r="AM582" s="47"/>
      <c r="AN582" s="47"/>
      <c r="AO582" s="47"/>
      <c r="AP582" s="47"/>
      <c r="AQ582" s="47"/>
      <c r="AR582" s="47"/>
      <c r="AS582" s="47"/>
      <c r="AT582" s="47"/>
      <c r="AU582" s="47"/>
      <c r="AV582" s="47"/>
      <c r="AW582" s="47"/>
      <c r="AX582" s="47"/>
      <c r="AY582" s="47"/>
      <c r="AZ582" s="47"/>
      <c r="BA582" s="47"/>
      <c r="BB582" s="47"/>
      <c r="BC582" s="47"/>
      <c r="BD582" s="47"/>
      <c r="BE582" s="47"/>
      <c r="BF582" s="47"/>
      <c r="BG582" s="47"/>
      <c r="BH582" s="47"/>
      <c r="BI582" s="47"/>
      <c r="BJ582" s="47"/>
      <c r="BK582" s="47"/>
      <c r="BL582" s="47"/>
      <c r="BM582" s="47"/>
    </row>
    <row r="583" spans="1:65" s="11" customFormat="1" x14ac:dyDescent="0.4">
      <c r="A583" s="59" t="s">
        <v>331</v>
      </c>
      <c r="B583" s="60"/>
      <c r="C583" s="59"/>
      <c r="D583" s="65"/>
      <c r="E583" s="59"/>
      <c r="F583" s="60"/>
      <c r="G583" s="66"/>
      <c r="H583" s="66"/>
      <c r="I583" s="67"/>
      <c r="J583" s="68"/>
      <c r="K583" s="67"/>
      <c r="L583" s="69"/>
      <c r="M583" s="128"/>
      <c r="N583" s="69"/>
      <c r="O583" s="60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  <c r="BI583" s="58"/>
      <c r="BJ583" s="58"/>
      <c r="BK583" s="58"/>
      <c r="BL583" s="58"/>
      <c r="BM583" s="58"/>
    </row>
    <row r="584" spans="1:65" ht="63.75" customHeight="1" x14ac:dyDescent="0.4">
      <c r="A584" s="12" t="s">
        <v>1918</v>
      </c>
      <c r="B584" s="14"/>
      <c r="C584" s="12" t="s">
        <v>1045</v>
      </c>
      <c r="D584" s="32" t="s">
        <v>333</v>
      </c>
      <c r="E584" s="32" t="s">
        <v>334</v>
      </c>
      <c r="F584" s="18">
        <v>10</v>
      </c>
      <c r="G584" s="12" t="s">
        <v>2096</v>
      </c>
      <c r="H584" s="12" t="s">
        <v>2252</v>
      </c>
      <c r="I584" s="14" t="s">
        <v>701</v>
      </c>
      <c r="J584" s="14"/>
      <c r="K584" s="14">
        <v>2018</v>
      </c>
      <c r="L584" s="30">
        <v>427</v>
      </c>
      <c r="M584" s="127">
        <f t="shared" ref="M584:M591" si="68">SUM(P584:BM584)</f>
        <v>0</v>
      </c>
      <c r="N584" s="30">
        <f t="shared" si="56"/>
        <v>0</v>
      </c>
      <c r="O584" s="18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  <c r="AD584" s="47"/>
      <c r="AE584" s="47"/>
      <c r="AF584" s="47"/>
      <c r="AG584" s="47"/>
      <c r="AH584" s="47"/>
      <c r="AI584" s="47"/>
      <c r="AJ584" s="47"/>
      <c r="AK584" s="47"/>
      <c r="AL584" s="47"/>
      <c r="AM584" s="47"/>
      <c r="AN584" s="47"/>
      <c r="AO584" s="47"/>
      <c r="AP584" s="47"/>
      <c r="AQ584" s="47"/>
      <c r="AR584" s="47"/>
      <c r="AS584" s="47"/>
      <c r="AT584" s="47"/>
      <c r="AU584" s="47"/>
      <c r="AV584" s="47"/>
      <c r="AW584" s="47"/>
      <c r="AX584" s="47"/>
      <c r="AY584" s="47"/>
      <c r="AZ584" s="47"/>
      <c r="BA584" s="47"/>
      <c r="BB584" s="47"/>
      <c r="BC584" s="47"/>
      <c r="BD584" s="47"/>
      <c r="BE584" s="47"/>
      <c r="BF584" s="47"/>
      <c r="BG584" s="47"/>
      <c r="BH584" s="47"/>
      <c r="BI584" s="47"/>
      <c r="BJ584" s="47"/>
      <c r="BK584" s="47"/>
      <c r="BL584" s="47"/>
      <c r="BM584" s="47"/>
    </row>
    <row r="585" spans="1:65" ht="61.75" x14ac:dyDescent="0.4">
      <c r="A585" s="12" t="s">
        <v>1919</v>
      </c>
      <c r="B585" s="14"/>
      <c r="C585" s="12" t="s">
        <v>1046</v>
      </c>
      <c r="D585" s="32" t="s">
        <v>336</v>
      </c>
      <c r="E585" s="32" t="s">
        <v>337</v>
      </c>
      <c r="F585" s="18">
        <v>11</v>
      </c>
      <c r="G585" s="12" t="s">
        <v>2097</v>
      </c>
      <c r="H585" s="12" t="s">
        <v>2253</v>
      </c>
      <c r="I585" s="14" t="s">
        <v>701</v>
      </c>
      <c r="J585" s="14"/>
      <c r="K585" s="14">
        <v>2019</v>
      </c>
      <c r="L585" s="30">
        <v>427</v>
      </c>
      <c r="M585" s="127">
        <f t="shared" si="68"/>
        <v>0</v>
      </c>
      <c r="N585" s="30">
        <f t="shared" si="56"/>
        <v>0</v>
      </c>
      <c r="O585" s="18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  <c r="AG585" s="47"/>
      <c r="AH585" s="47"/>
      <c r="AI585" s="47"/>
      <c r="AJ585" s="47"/>
      <c r="AK585" s="47"/>
      <c r="AL585" s="47"/>
      <c r="AM585" s="47"/>
      <c r="AN585" s="47"/>
      <c r="AO585" s="47"/>
      <c r="AP585" s="47"/>
      <c r="AQ585" s="47"/>
      <c r="AR585" s="47"/>
      <c r="AS585" s="47"/>
      <c r="AT585" s="47"/>
      <c r="AU585" s="47"/>
      <c r="AV585" s="47"/>
      <c r="AW585" s="47"/>
      <c r="AX585" s="47"/>
      <c r="AY585" s="47"/>
      <c r="AZ585" s="47"/>
      <c r="BA585" s="47"/>
      <c r="BB585" s="47"/>
      <c r="BC585" s="47"/>
      <c r="BD585" s="47"/>
      <c r="BE585" s="47"/>
      <c r="BF585" s="47"/>
      <c r="BG585" s="47"/>
      <c r="BH585" s="47"/>
      <c r="BI585" s="47"/>
      <c r="BJ585" s="47"/>
      <c r="BK585" s="47"/>
      <c r="BL585" s="47"/>
      <c r="BM585" s="47"/>
    </row>
    <row r="586" spans="1:65" ht="45" customHeight="1" x14ac:dyDescent="0.4">
      <c r="A586" s="12" t="s">
        <v>1920</v>
      </c>
      <c r="B586" s="14"/>
      <c r="C586" s="40" t="s">
        <v>1047</v>
      </c>
      <c r="D586" s="32" t="s">
        <v>338</v>
      </c>
      <c r="E586" s="32" t="s">
        <v>230</v>
      </c>
      <c r="F586" s="18">
        <v>10</v>
      </c>
      <c r="G586" s="12" t="s">
        <v>1432</v>
      </c>
      <c r="H586" s="12" t="s">
        <v>1434</v>
      </c>
      <c r="I586" s="14" t="s">
        <v>1436</v>
      </c>
      <c r="J586" s="14"/>
      <c r="K586" s="14">
        <v>2019</v>
      </c>
      <c r="L586" s="30">
        <v>363</v>
      </c>
      <c r="M586" s="127">
        <f t="shared" si="68"/>
        <v>0</v>
      </c>
      <c r="N586" s="30">
        <f t="shared" si="56"/>
        <v>0</v>
      </c>
      <c r="O586" s="18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  <c r="AD586" s="47"/>
      <c r="AE586" s="47"/>
      <c r="AF586" s="47"/>
      <c r="AG586" s="47"/>
      <c r="AH586" s="47"/>
      <c r="AI586" s="47"/>
      <c r="AJ586" s="47"/>
      <c r="AK586" s="47"/>
      <c r="AL586" s="47"/>
      <c r="AM586" s="47"/>
      <c r="AN586" s="47"/>
      <c r="AO586" s="47"/>
      <c r="AP586" s="47"/>
      <c r="AQ586" s="47"/>
      <c r="AR586" s="47"/>
      <c r="AS586" s="47"/>
      <c r="AT586" s="47"/>
      <c r="AU586" s="47"/>
      <c r="AV586" s="47"/>
      <c r="AW586" s="47"/>
      <c r="AX586" s="47"/>
      <c r="AY586" s="47"/>
      <c r="AZ586" s="47"/>
      <c r="BA586" s="47"/>
      <c r="BB586" s="47"/>
      <c r="BC586" s="47"/>
      <c r="BD586" s="47"/>
      <c r="BE586" s="47"/>
      <c r="BF586" s="47"/>
      <c r="BG586" s="47"/>
      <c r="BH586" s="47"/>
      <c r="BI586" s="47"/>
      <c r="BJ586" s="47"/>
      <c r="BK586" s="47"/>
      <c r="BL586" s="47"/>
      <c r="BM586" s="47"/>
    </row>
    <row r="587" spans="1:65" ht="45" customHeight="1" x14ac:dyDescent="0.4">
      <c r="A587" s="12" t="s">
        <v>1921</v>
      </c>
      <c r="B587" s="14"/>
      <c r="C587" s="40" t="s">
        <v>1431</v>
      </c>
      <c r="D587" s="32"/>
      <c r="E587" s="32"/>
      <c r="F587" s="18">
        <v>11</v>
      </c>
      <c r="G587" s="12" t="s">
        <v>1433</v>
      </c>
      <c r="H587" s="12" t="s">
        <v>1435</v>
      </c>
      <c r="I587" s="14" t="s">
        <v>1436</v>
      </c>
      <c r="J587" s="14"/>
      <c r="K587" s="14">
        <v>2019</v>
      </c>
      <c r="L587" s="30">
        <v>363</v>
      </c>
      <c r="M587" s="127">
        <f t="shared" si="68"/>
        <v>0</v>
      </c>
      <c r="N587" s="30">
        <f t="shared" si="56"/>
        <v>0</v>
      </c>
      <c r="O587" s="18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  <c r="AD587" s="47"/>
      <c r="AE587" s="47"/>
      <c r="AF587" s="47"/>
      <c r="AG587" s="47"/>
      <c r="AH587" s="47"/>
      <c r="AI587" s="47"/>
      <c r="AJ587" s="47"/>
      <c r="AK587" s="47"/>
      <c r="AL587" s="47"/>
      <c r="AM587" s="47"/>
      <c r="AN587" s="47"/>
      <c r="AO587" s="47"/>
      <c r="AP587" s="47"/>
      <c r="AQ587" s="47"/>
      <c r="AR587" s="47"/>
      <c r="AS587" s="47"/>
      <c r="AT587" s="47"/>
      <c r="AU587" s="47"/>
      <c r="AV587" s="47"/>
      <c r="AW587" s="47"/>
      <c r="AX587" s="47"/>
      <c r="AY587" s="47"/>
      <c r="AZ587" s="47"/>
      <c r="BA587" s="47"/>
      <c r="BB587" s="47"/>
      <c r="BC587" s="47"/>
      <c r="BD587" s="47"/>
      <c r="BE587" s="47"/>
      <c r="BF587" s="47"/>
      <c r="BG587" s="47"/>
      <c r="BH587" s="47"/>
      <c r="BI587" s="47"/>
      <c r="BJ587" s="47"/>
      <c r="BK587" s="47"/>
      <c r="BL587" s="47"/>
      <c r="BM587" s="47"/>
    </row>
    <row r="588" spans="1:65" ht="45" customHeight="1" x14ac:dyDescent="0.4">
      <c r="A588" s="12" t="s">
        <v>1922</v>
      </c>
      <c r="B588" s="14"/>
      <c r="C588" s="17" t="s">
        <v>1437</v>
      </c>
      <c r="D588" s="32"/>
      <c r="E588" s="32"/>
      <c r="F588" s="18">
        <v>10</v>
      </c>
      <c r="G588" s="12" t="s">
        <v>1441</v>
      </c>
      <c r="H588" s="12" t="s">
        <v>1443</v>
      </c>
      <c r="I588" s="14" t="s">
        <v>1445</v>
      </c>
      <c r="J588" s="14"/>
      <c r="K588" s="14">
        <v>2019</v>
      </c>
      <c r="L588" s="30">
        <v>420</v>
      </c>
      <c r="M588" s="127">
        <f t="shared" si="68"/>
        <v>0</v>
      </c>
      <c r="N588" s="30">
        <f t="shared" si="56"/>
        <v>0</v>
      </c>
      <c r="O588" s="18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  <c r="AD588" s="47"/>
      <c r="AE588" s="47"/>
      <c r="AF588" s="47"/>
      <c r="AG588" s="47"/>
      <c r="AH588" s="47"/>
      <c r="AI588" s="47"/>
      <c r="AJ588" s="47"/>
      <c r="AK588" s="47"/>
      <c r="AL588" s="47"/>
      <c r="AM588" s="47"/>
      <c r="AN588" s="47"/>
      <c r="AO588" s="47"/>
      <c r="AP588" s="47"/>
      <c r="AQ588" s="47"/>
      <c r="AR588" s="47"/>
      <c r="AS588" s="47"/>
      <c r="AT588" s="47"/>
      <c r="AU588" s="47"/>
      <c r="AV588" s="47"/>
      <c r="AW588" s="47"/>
      <c r="AX588" s="47"/>
      <c r="AY588" s="47"/>
      <c r="AZ588" s="47"/>
      <c r="BA588" s="47"/>
      <c r="BB588" s="47"/>
      <c r="BC588" s="47"/>
      <c r="BD588" s="47"/>
      <c r="BE588" s="47"/>
      <c r="BF588" s="47"/>
      <c r="BG588" s="47"/>
      <c r="BH588" s="47"/>
      <c r="BI588" s="47"/>
      <c r="BJ588" s="47"/>
      <c r="BK588" s="47"/>
      <c r="BL588" s="47"/>
      <c r="BM588" s="47"/>
    </row>
    <row r="589" spans="1:65" ht="45" customHeight="1" x14ac:dyDescent="0.4">
      <c r="A589" s="12" t="s">
        <v>1923</v>
      </c>
      <c r="B589" s="14"/>
      <c r="C589" s="17" t="s">
        <v>1438</v>
      </c>
      <c r="D589" s="32"/>
      <c r="E589" s="32"/>
      <c r="F589" s="18">
        <v>11</v>
      </c>
      <c r="G589" s="12" t="s">
        <v>1441</v>
      </c>
      <c r="H589" s="12" t="s">
        <v>1435</v>
      </c>
      <c r="I589" s="14" t="s">
        <v>1445</v>
      </c>
      <c r="J589" s="14"/>
      <c r="K589" s="14">
        <v>2019</v>
      </c>
      <c r="L589" s="30">
        <v>420</v>
      </c>
      <c r="M589" s="127">
        <f t="shared" si="68"/>
        <v>0</v>
      </c>
      <c r="N589" s="30">
        <f t="shared" si="56"/>
        <v>0</v>
      </c>
      <c r="O589" s="18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  <c r="AD589" s="47"/>
      <c r="AE589" s="47"/>
      <c r="AF589" s="47"/>
      <c r="AG589" s="47"/>
      <c r="AH589" s="47"/>
      <c r="AI589" s="47"/>
      <c r="AJ589" s="47"/>
      <c r="AK589" s="47"/>
      <c r="AL589" s="47"/>
      <c r="AM589" s="47"/>
      <c r="AN589" s="47"/>
      <c r="AO589" s="47"/>
      <c r="AP589" s="47"/>
      <c r="AQ589" s="47"/>
      <c r="AR589" s="47"/>
      <c r="AS589" s="47"/>
      <c r="AT589" s="47"/>
      <c r="AU589" s="47"/>
      <c r="AV589" s="47"/>
      <c r="AW589" s="47"/>
      <c r="AX589" s="47"/>
      <c r="AY589" s="47"/>
      <c r="AZ589" s="47"/>
      <c r="BA589" s="47"/>
      <c r="BB589" s="47"/>
      <c r="BC589" s="47"/>
      <c r="BD589" s="47"/>
      <c r="BE589" s="47"/>
      <c r="BF589" s="47"/>
      <c r="BG589" s="47"/>
      <c r="BH589" s="47"/>
      <c r="BI589" s="47"/>
      <c r="BJ589" s="47"/>
      <c r="BK589" s="47"/>
      <c r="BL589" s="47"/>
      <c r="BM589" s="47"/>
    </row>
    <row r="590" spans="1:65" ht="45" customHeight="1" x14ac:dyDescent="0.4">
      <c r="A590" s="12" t="s">
        <v>1924</v>
      </c>
      <c r="B590" s="14"/>
      <c r="C590" s="17" t="s">
        <v>1439</v>
      </c>
      <c r="D590" s="32"/>
      <c r="E590" s="32"/>
      <c r="F590" s="18">
        <v>10</v>
      </c>
      <c r="G590" s="12" t="s">
        <v>1442</v>
      </c>
      <c r="H590" s="12" t="s">
        <v>1444</v>
      </c>
      <c r="I590" s="14" t="s">
        <v>1446</v>
      </c>
      <c r="J590" s="14"/>
      <c r="K590" s="14">
        <v>2019</v>
      </c>
      <c r="L590" s="30">
        <v>403</v>
      </c>
      <c r="M590" s="127">
        <f t="shared" si="68"/>
        <v>0</v>
      </c>
      <c r="N590" s="30">
        <f t="shared" ref="N590:N653" si="69">L590*M590</f>
        <v>0</v>
      </c>
      <c r="O590" s="18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  <c r="AG590" s="47"/>
      <c r="AH590" s="47"/>
      <c r="AI590" s="47"/>
      <c r="AJ590" s="47"/>
      <c r="AK590" s="47"/>
      <c r="AL590" s="47"/>
      <c r="AM590" s="47"/>
      <c r="AN590" s="47"/>
      <c r="AO590" s="47"/>
      <c r="AP590" s="47"/>
      <c r="AQ590" s="47"/>
      <c r="AR590" s="47"/>
      <c r="AS590" s="47"/>
      <c r="AT590" s="47"/>
      <c r="AU590" s="47"/>
      <c r="AV590" s="47"/>
      <c r="AW590" s="47"/>
      <c r="AX590" s="47"/>
      <c r="AY590" s="47"/>
      <c r="AZ590" s="47"/>
      <c r="BA590" s="47"/>
      <c r="BB590" s="47"/>
      <c r="BC590" s="47"/>
      <c r="BD590" s="47"/>
      <c r="BE590" s="47"/>
      <c r="BF590" s="47"/>
      <c r="BG590" s="47"/>
      <c r="BH590" s="47"/>
      <c r="BI590" s="47"/>
      <c r="BJ590" s="47"/>
      <c r="BK590" s="47"/>
      <c r="BL590" s="47"/>
      <c r="BM590" s="47"/>
    </row>
    <row r="591" spans="1:65" ht="45" customHeight="1" x14ac:dyDescent="0.4">
      <c r="A591" s="12" t="s">
        <v>1925</v>
      </c>
      <c r="B591" s="14"/>
      <c r="C591" s="17" t="s">
        <v>1440</v>
      </c>
      <c r="D591" s="32"/>
      <c r="E591" s="32"/>
      <c r="F591" s="18">
        <v>11</v>
      </c>
      <c r="G591" s="12" t="s">
        <v>1442</v>
      </c>
      <c r="H591" s="12" t="s">
        <v>1435</v>
      </c>
      <c r="I591" s="14" t="s">
        <v>1446</v>
      </c>
      <c r="J591" s="14"/>
      <c r="K591" s="14">
        <v>2019</v>
      </c>
      <c r="L591" s="30">
        <v>403</v>
      </c>
      <c r="M591" s="127">
        <f t="shared" si="68"/>
        <v>0</v>
      </c>
      <c r="N591" s="30">
        <f t="shared" si="69"/>
        <v>0</v>
      </c>
      <c r="O591" s="18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  <c r="AD591" s="47"/>
      <c r="AE591" s="47"/>
      <c r="AF591" s="47"/>
      <c r="AG591" s="47"/>
      <c r="AH591" s="47"/>
      <c r="AI591" s="47"/>
      <c r="AJ591" s="47"/>
      <c r="AK591" s="47"/>
      <c r="AL591" s="47"/>
      <c r="AM591" s="47"/>
      <c r="AN591" s="47"/>
      <c r="AO591" s="47"/>
      <c r="AP591" s="47"/>
      <c r="AQ591" s="47"/>
      <c r="AR591" s="47"/>
      <c r="AS591" s="47"/>
      <c r="AT591" s="47"/>
      <c r="AU591" s="47"/>
      <c r="AV591" s="47"/>
      <c r="AW591" s="47"/>
      <c r="AX591" s="47"/>
      <c r="AY591" s="47"/>
      <c r="AZ591" s="47"/>
      <c r="BA591" s="47"/>
      <c r="BB591" s="47"/>
      <c r="BC591" s="47"/>
      <c r="BD591" s="47"/>
      <c r="BE591" s="47"/>
      <c r="BF591" s="47"/>
      <c r="BG591" s="47"/>
      <c r="BH591" s="47"/>
      <c r="BI591" s="47"/>
      <c r="BJ591" s="47"/>
      <c r="BK591" s="47"/>
      <c r="BL591" s="47"/>
      <c r="BM591" s="47"/>
    </row>
    <row r="592" spans="1:65" x14ac:dyDescent="0.4">
      <c r="A592" s="59" t="s">
        <v>339</v>
      </c>
      <c r="B592" s="59"/>
      <c r="C592" s="60"/>
      <c r="D592" s="65"/>
      <c r="E592" s="100"/>
      <c r="F592" s="101"/>
      <c r="G592" s="66"/>
      <c r="H592" s="66"/>
      <c r="I592" s="67"/>
      <c r="J592" s="68"/>
      <c r="K592" s="68"/>
      <c r="L592" s="69"/>
      <c r="M592" s="128"/>
      <c r="N592" s="69"/>
      <c r="O592" s="102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  <c r="AD592" s="47"/>
      <c r="AE592" s="47"/>
      <c r="AF592" s="47"/>
      <c r="AG592" s="47"/>
      <c r="AH592" s="47"/>
      <c r="AI592" s="47"/>
      <c r="AJ592" s="47"/>
      <c r="AK592" s="47"/>
      <c r="AL592" s="47"/>
      <c r="AM592" s="47"/>
      <c r="AN592" s="47"/>
      <c r="AO592" s="47"/>
      <c r="AP592" s="47"/>
      <c r="AQ592" s="47"/>
      <c r="AR592" s="47"/>
      <c r="AS592" s="47"/>
      <c r="AT592" s="47"/>
      <c r="AU592" s="47"/>
      <c r="AV592" s="47"/>
      <c r="AW592" s="47"/>
      <c r="AX592" s="47"/>
      <c r="AY592" s="47"/>
      <c r="AZ592" s="47"/>
      <c r="BA592" s="47"/>
      <c r="BB592" s="47"/>
      <c r="BC592" s="47"/>
      <c r="BD592" s="47"/>
      <c r="BE592" s="47"/>
      <c r="BF592" s="47"/>
      <c r="BG592" s="47"/>
      <c r="BH592" s="47"/>
      <c r="BI592" s="47"/>
      <c r="BJ592" s="47"/>
      <c r="BK592" s="47"/>
      <c r="BL592" s="47"/>
      <c r="BM592" s="47"/>
    </row>
    <row r="593" spans="1:65" ht="61.75" x14ac:dyDescent="0.4">
      <c r="A593" s="12" t="s">
        <v>1926</v>
      </c>
      <c r="B593" s="12"/>
      <c r="C593" s="17" t="s">
        <v>1048</v>
      </c>
      <c r="D593" s="37"/>
      <c r="E593" s="37"/>
      <c r="F593" s="18">
        <v>10</v>
      </c>
      <c r="G593" s="12" t="s">
        <v>1449</v>
      </c>
      <c r="H593" s="12" t="s">
        <v>1451</v>
      </c>
      <c r="I593" s="14" t="s">
        <v>702</v>
      </c>
      <c r="J593" s="14"/>
      <c r="K593" s="14">
        <v>2019</v>
      </c>
      <c r="L593" s="30">
        <v>456</v>
      </c>
      <c r="M593" s="127">
        <f t="shared" ref="M593:M596" si="70">SUM(P593:BM593)</f>
        <v>0</v>
      </c>
      <c r="N593" s="30">
        <f t="shared" si="69"/>
        <v>0</v>
      </c>
      <c r="O593" s="18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  <c r="AD593" s="47"/>
      <c r="AE593" s="47"/>
      <c r="AF593" s="47"/>
      <c r="AG593" s="47"/>
      <c r="AH593" s="47"/>
      <c r="AI593" s="47"/>
      <c r="AJ593" s="47"/>
      <c r="AK593" s="47"/>
      <c r="AL593" s="47"/>
      <c r="AM593" s="47"/>
      <c r="AN593" s="47"/>
      <c r="AO593" s="47"/>
      <c r="AP593" s="47"/>
      <c r="AQ593" s="47"/>
      <c r="AR593" s="47"/>
      <c r="AS593" s="47"/>
      <c r="AT593" s="47"/>
      <c r="AU593" s="47"/>
      <c r="AV593" s="47"/>
      <c r="AW593" s="47"/>
      <c r="AX593" s="47"/>
      <c r="AY593" s="47"/>
      <c r="AZ593" s="47"/>
      <c r="BA593" s="47"/>
      <c r="BB593" s="47"/>
      <c r="BC593" s="47"/>
      <c r="BD593" s="47"/>
      <c r="BE593" s="47"/>
      <c r="BF593" s="47"/>
      <c r="BG593" s="47"/>
      <c r="BH593" s="47"/>
      <c r="BI593" s="47"/>
      <c r="BJ593" s="47"/>
      <c r="BK593" s="47"/>
      <c r="BL593" s="47"/>
      <c r="BM593" s="47"/>
    </row>
    <row r="594" spans="1:65" ht="61.75" x14ac:dyDescent="0.4">
      <c r="A594" s="12" t="s">
        <v>1927</v>
      </c>
      <c r="B594" s="12"/>
      <c r="C594" s="17" t="s">
        <v>1049</v>
      </c>
      <c r="D594" s="37"/>
      <c r="E594" s="37"/>
      <c r="F594" s="18">
        <v>11</v>
      </c>
      <c r="G594" s="12" t="s">
        <v>1450</v>
      </c>
      <c r="H594" s="12" t="s">
        <v>1452</v>
      </c>
      <c r="I594" s="14" t="s">
        <v>702</v>
      </c>
      <c r="J594" s="14"/>
      <c r="K594" s="14">
        <v>2019</v>
      </c>
      <c r="L594" s="30">
        <v>456</v>
      </c>
      <c r="M594" s="127">
        <f t="shared" si="70"/>
        <v>0</v>
      </c>
      <c r="N594" s="30">
        <f t="shared" si="69"/>
        <v>0</v>
      </c>
      <c r="O594" s="18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  <c r="AD594" s="47"/>
      <c r="AE594" s="47"/>
      <c r="AF594" s="47"/>
      <c r="AG594" s="47"/>
      <c r="AH594" s="47"/>
      <c r="AI594" s="47"/>
      <c r="AJ594" s="47"/>
      <c r="AK594" s="47"/>
      <c r="AL594" s="47"/>
      <c r="AM594" s="47"/>
      <c r="AN594" s="47"/>
      <c r="AO594" s="47"/>
      <c r="AP594" s="47"/>
      <c r="AQ594" s="47"/>
      <c r="AR594" s="47"/>
      <c r="AS594" s="47"/>
      <c r="AT594" s="47"/>
      <c r="AU594" s="47"/>
      <c r="AV594" s="47"/>
      <c r="AW594" s="47"/>
      <c r="AX594" s="47"/>
      <c r="AY594" s="47"/>
      <c r="AZ594" s="47"/>
      <c r="BA594" s="47"/>
      <c r="BB594" s="47"/>
      <c r="BC594" s="47"/>
      <c r="BD594" s="47"/>
      <c r="BE594" s="47"/>
      <c r="BF594" s="47"/>
      <c r="BG594" s="47"/>
      <c r="BH594" s="47"/>
      <c r="BI594" s="47"/>
      <c r="BJ594" s="47"/>
      <c r="BK594" s="47"/>
      <c r="BL594" s="47"/>
      <c r="BM594" s="47"/>
    </row>
    <row r="595" spans="1:65" ht="46.3" x14ac:dyDescent="0.4">
      <c r="A595" s="12" t="s">
        <v>341</v>
      </c>
      <c r="B595" s="12"/>
      <c r="C595" s="17" t="s">
        <v>1447</v>
      </c>
      <c r="D595" s="37"/>
      <c r="E595" s="37"/>
      <c r="F595" s="18">
        <v>10</v>
      </c>
      <c r="G595" s="12" t="s">
        <v>1442</v>
      </c>
      <c r="H595" s="12" t="s">
        <v>1451</v>
      </c>
      <c r="I595" s="14" t="s">
        <v>1454</v>
      </c>
      <c r="J595" s="14"/>
      <c r="K595" s="14">
        <v>2019</v>
      </c>
      <c r="L595" s="30">
        <v>442</v>
      </c>
      <c r="M595" s="127">
        <f t="shared" si="70"/>
        <v>0</v>
      </c>
      <c r="N595" s="30">
        <f t="shared" si="69"/>
        <v>0</v>
      </c>
      <c r="O595" s="18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  <c r="AG595" s="47"/>
      <c r="AH595" s="47"/>
      <c r="AI595" s="47"/>
      <c r="AJ595" s="47"/>
      <c r="AK595" s="47"/>
      <c r="AL595" s="47"/>
      <c r="AM595" s="47"/>
      <c r="AN595" s="47"/>
      <c r="AO595" s="47"/>
      <c r="AP595" s="47"/>
      <c r="AQ595" s="47"/>
      <c r="AR595" s="47"/>
      <c r="AS595" s="47"/>
      <c r="AT595" s="47"/>
      <c r="AU595" s="47"/>
      <c r="AV595" s="47"/>
      <c r="AW595" s="47"/>
      <c r="AX595" s="47"/>
      <c r="AY595" s="47"/>
      <c r="AZ595" s="47"/>
      <c r="BA595" s="47"/>
      <c r="BB595" s="47"/>
      <c r="BC595" s="47"/>
      <c r="BD595" s="47"/>
      <c r="BE595" s="47"/>
      <c r="BF595" s="47"/>
      <c r="BG595" s="47"/>
      <c r="BH595" s="47"/>
      <c r="BI595" s="47"/>
      <c r="BJ595" s="47"/>
      <c r="BK595" s="47"/>
      <c r="BL595" s="47"/>
      <c r="BM595" s="47"/>
    </row>
    <row r="596" spans="1:65" ht="46.3" x14ac:dyDescent="0.4">
      <c r="A596" s="12" t="s">
        <v>344</v>
      </c>
      <c r="B596" s="12"/>
      <c r="C596" s="17" t="s">
        <v>1448</v>
      </c>
      <c r="D596" s="37"/>
      <c r="E596" s="37"/>
      <c r="F596" s="18">
        <v>11</v>
      </c>
      <c r="G596" s="12" t="s">
        <v>1442</v>
      </c>
      <c r="H596" s="12" t="s">
        <v>1453</v>
      </c>
      <c r="I596" s="14" t="s">
        <v>1454</v>
      </c>
      <c r="J596" s="14"/>
      <c r="K596" s="14">
        <v>2019</v>
      </c>
      <c r="L596" s="30">
        <v>442</v>
      </c>
      <c r="M596" s="127">
        <f t="shared" si="70"/>
        <v>0</v>
      </c>
      <c r="N596" s="30">
        <f t="shared" si="69"/>
        <v>0</v>
      </c>
      <c r="O596" s="18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  <c r="AD596" s="47"/>
      <c r="AE596" s="47"/>
      <c r="AF596" s="47"/>
      <c r="AG596" s="47"/>
      <c r="AH596" s="47"/>
      <c r="AI596" s="47"/>
      <c r="AJ596" s="47"/>
      <c r="AK596" s="47"/>
      <c r="AL596" s="47"/>
      <c r="AM596" s="47"/>
      <c r="AN596" s="47"/>
      <c r="AO596" s="47"/>
      <c r="AP596" s="47"/>
      <c r="AQ596" s="47"/>
      <c r="AR596" s="47"/>
      <c r="AS596" s="47"/>
      <c r="AT596" s="47"/>
      <c r="AU596" s="47"/>
      <c r="AV596" s="47"/>
      <c r="AW596" s="47"/>
      <c r="AX596" s="47"/>
      <c r="AY596" s="47"/>
      <c r="AZ596" s="47"/>
      <c r="BA596" s="47"/>
      <c r="BB596" s="47"/>
      <c r="BC596" s="47"/>
      <c r="BD596" s="47"/>
      <c r="BE596" s="47"/>
      <c r="BF596" s="47"/>
      <c r="BG596" s="47"/>
      <c r="BH596" s="47"/>
      <c r="BI596" s="47"/>
      <c r="BJ596" s="47"/>
      <c r="BK596" s="47"/>
      <c r="BL596" s="47"/>
      <c r="BM596" s="47"/>
    </row>
    <row r="597" spans="1:65" s="11" customFormat="1" x14ac:dyDescent="0.4">
      <c r="A597" s="59" t="s">
        <v>340</v>
      </c>
      <c r="B597" s="60"/>
      <c r="C597" s="59"/>
      <c r="D597" s="65"/>
      <c r="E597" s="59"/>
      <c r="F597" s="60"/>
      <c r="G597" s="66"/>
      <c r="H597" s="66"/>
      <c r="I597" s="67"/>
      <c r="J597" s="68"/>
      <c r="K597" s="67"/>
      <c r="L597" s="69"/>
      <c r="M597" s="128"/>
      <c r="N597" s="69"/>
      <c r="O597" s="60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  <c r="AR597" s="58"/>
      <c r="AS597" s="58"/>
      <c r="AT597" s="58"/>
      <c r="AU597" s="58"/>
      <c r="AV597" s="58"/>
      <c r="AW597" s="58"/>
      <c r="AX597" s="58"/>
      <c r="AY597" s="58"/>
      <c r="AZ597" s="58"/>
      <c r="BA597" s="58"/>
      <c r="BB597" s="58"/>
      <c r="BC597" s="58"/>
      <c r="BD597" s="58"/>
      <c r="BE597" s="58"/>
      <c r="BF597" s="58"/>
      <c r="BG597" s="58"/>
      <c r="BH597" s="58"/>
      <c r="BI597" s="58"/>
      <c r="BJ597" s="58"/>
      <c r="BK597" s="58"/>
      <c r="BL597" s="58"/>
      <c r="BM597" s="58"/>
    </row>
    <row r="598" spans="1:65" ht="77.150000000000006" x14ac:dyDescent="0.4">
      <c r="A598" s="12" t="s">
        <v>1928</v>
      </c>
      <c r="B598" s="14"/>
      <c r="C598" s="12" t="s">
        <v>1050</v>
      </c>
      <c r="D598" s="32" t="s">
        <v>342</v>
      </c>
      <c r="E598" s="32" t="s">
        <v>343</v>
      </c>
      <c r="F598" s="18">
        <v>10</v>
      </c>
      <c r="G598" s="12" t="s">
        <v>2098</v>
      </c>
      <c r="H598" s="12" t="s">
        <v>2254</v>
      </c>
      <c r="I598" s="14" t="s">
        <v>703</v>
      </c>
      <c r="J598" s="14"/>
      <c r="K598" s="14">
        <v>2019</v>
      </c>
      <c r="L598" s="30">
        <v>629</v>
      </c>
      <c r="M598" s="127">
        <f t="shared" ref="M598:M599" si="71">SUM(P598:BM598)</f>
        <v>0</v>
      </c>
      <c r="N598" s="30">
        <f t="shared" si="69"/>
        <v>0</v>
      </c>
      <c r="O598" s="18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  <c r="AG598" s="47"/>
      <c r="AH598" s="47"/>
      <c r="AI598" s="47"/>
      <c r="AJ598" s="47"/>
      <c r="AK598" s="47"/>
      <c r="AL598" s="47"/>
      <c r="AM598" s="47"/>
      <c r="AN598" s="47"/>
      <c r="AO598" s="47"/>
      <c r="AP598" s="47"/>
      <c r="AQ598" s="47"/>
      <c r="AR598" s="47"/>
      <c r="AS598" s="47"/>
      <c r="AT598" s="47"/>
      <c r="AU598" s="47"/>
      <c r="AV598" s="47"/>
      <c r="AW598" s="47"/>
      <c r="AX598" s="47"/>
      <c r="AY598" s="47"/>
      <c r="AZ598" s="47"/>
      <c r="BA598" s="47"/>
      <c r="BB598" s="47"/>
      <c r="BC598" s="47"/>
      <c r="BD598" s="47"/>
      <c r="BE598" s="47"/>
      <c r="BF598" s="47"/>
      <c r="BG598" s="47"/>
      <c r="BH598" s="47"/>
      <c r="BI598" s="47"/>
      <c r="BJ598" s="47"/>
      <c r="BK598" s="47"/>
      <c r="BL598" s="47"/>
      <c r="BM598" s="47"/>
    </row>
    <row r="599" spans="1:65" ht="61.75" x14ac:dyDescent="0.4">
      <c r="A599" s="12" t="s">
        <v>1929</v>
      </c>
      <c r="B599" s="14"/>
      <c r="C599" s="12" t="s">
        <v>1051</v>
      </c>
      <c r="D599" s="32" t="s">
        <v>345</v>
      </c>
      <c r="E599" s="32" t="s">
        <v>346</v>
      </c>
      <c r="F599" s="18">
        <v>11</v>
      </c>
      <c r="G599" s="12" t="s">
        <v>2099</v>
      </c>
      <c r="H599" s="12" t="s">
        <v>2255</v>
      </c>
      <c r="I599" s="14" t="s">
        <v>703</v>
      </c>
      <c r="J599" s="14"/>
      <c r="K599" s="14">
        <v>2019</v>
      </c>
      <c r="L599" s="30">
        <v>629</v>
      </c>
      <c r="M599" s="127">
        <f t="shared" si="71"/>
        <v>0</v>
      </c>
      <c r="N599" s="30">
        <f t="shared" si="69"/>
        <v>0</v>
      </c>
      <c r="O599" s="18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  <c r="AD599" s="47"/>
      <c r="AE599" s="47"/>
      <c r="AF599" s="47"/>
      <c r="AG599" s="47"/>
      <c r="AH599" s="47"/>
      <c r="AI599" s="47"/>
      <c r="AJ599" s="47"/>
      <c r="AK599" s="47"/>
      <c r="AL599" s="47"/>
      <c r="AM599" s="47"/>
      <c r="AN599" s="47"/>
      <c r="AO599" s="47"/>
      <c r="AP599" s="47"/>
      <c r="AQ599" s="47"/>
      <c r="AR599" s="47"/>
      <c r="AS599" s="47"/>
      <c r="AT599" s="47"/>
      <c r="AU599" s="47"/>
      <c r="AV599" s="47"/>
      <c r="AW599" s="47"/>
      <c r="AX599" s="47"/>
      <c r="AY599" s="47"/>
      <c r="AZ599" s="47"/>
      <c r="BA599" s="47"/>
      <c r="BB599" s="47"/>
      <c r="BC599" s="47"/>
      <c r="BD599" s="47"/>
      <c r="BE599" s="47"/>
      <c r="BF599" s="47"/>
      <c r="BG599" s="47"/>
      <c r="BH599" s="47"/>
      <c r="BI599" s="47"/>
      <c r="BJ599" s="47"/>
      <c r="BK599" s="47"/>
      <c r="BL599" s="47"/>
      <c r="BM599" s="47"/>
    </row>
    <row r="600" spans="1:65" s="11" customFormat="1" x14ac:dyDescent="0.4">
      <c r="A600" s="79" t="s">
        <v>347</v>
      </c>
      <c r="B600" s="80"/>
      <c r="C600" s="81"/>
      <c r="D600" s="55"/>
      <c r="E600" s="55"/>
      <c r="F600" s="56"/>
      <c r="G600" s="82"/>
      <c r="H600" s="82"/>
      <c r="I600" s="83"/>
      <c r="J600" s="84"/>
      <c r="K600" s="83"/>
      <c r="L600" s="70"/>
      <c r="M600" s="130"/>
      <c r="N600" s="70"/>
      <c r="O600" s="56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  <c r="AR600" s="58"/>
      <c r="AS600" s="58"/>
      <c r="AT600" s="58"/>
      <c r="AU600" s="58"/>
      <c r="AV600" s="58"/>
      <c r="AW600" s="58"/>
      <c r="AX600" s="58"/>
      <c r="AY600" s="58"/>
      <c r="AZ600" s="58"/>
      <c r="BA600" s="58"/>
      <c r="BB600" s="58"/>
      <c r="BC600" s="58"/>
      <c r="BD600" s="58"/>
      <c r="BE600" s="58"/>
      <c r="BF600" s="58"/>
      <c r="BG600" s="58"/>
      <c r="BH600" s="58"/>
      <c r="BI600" s="58"/>
      <c r="BJ600" s="58"/>
      <c r="BK600" s="58"/>
      <c r="BL600" s="58"/>
      <c r="BM600" s="58"/>
    </row>
    <row r="601" spans="1:65" s="11" customFormat="1" x14ac:dyDescent="0.4">
      <c r="A601" s="62" t="s">
        <v>348</v>
      </c>
      <c r="B601" s="63"/>
      <c r="C601" s="64"/>
      <c r="D601" s="65"/>
      <c r="E601" s="59"/>
      <c r="F601" s="60"/>
      <c r="G601" s="66"/>
      <c r="H601" s="66"/>
      <c r="I601" s="67"/>
      <c r="J601" s="68"/>
      <c r="K601" s="67"/>
      <c r="L601" s="69"/>
      <c r="M601" s="128"/>
      <c r="N601" s="69"/>
      <c r="O601" s="60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58"/>
      <c r="AS601" s="58"/>
      <c r="AT601" s="58"/>
      <c r="AU601" s="58"/>
      <c r="AV601" s="58"/>
      <c r="AW601" s="58"/>
      <c r="AX601" s="58"/>
      <c r="AY601" s="58"/>
      <c r="AZ601" s="58"/>
      <c r="BA601" s="58"/>
      <c r="BB601" s="58"/>
      <c r="BC601" s="58"/>
      <c r="BD601" s="58"/>
      <c r="BE601" s="58"/>
      <c r="BF601" s="58"/>
      <c r="BG601" s="58"/>
      <c r="BH601" s="58"/>
      <c r="BI601" s="58"/>
      <c r="BJ601" s="58"/>
      <c r="BK601" s="58"/>
      <c r="BL601" s="58"/>
      <c r="BM601" s="58"/>
    </row>
    <row r="602" spans="1:65" ht="46.3" x14ac:dyDescent="0.4">
      <c r="A602" s="12" t="s">
        <v>349</v>
      </c>
      <c r="B602" s="14"/>
      <c r="C602" s="12" t="s">
        <v>1052</v>
      </c>
      <c r="D602" s="32" t="s">
        <v>262</v>
      </c>
      <c r="E602" s="32" t="s">
        <v>120</v>
      </c>
      <c r="F602" s="18" t="s">
        <v>267</v>
      </c>
      <c r="G602" s="12" t="s">
        <v>119</v>
      </c>
      <c r="H602" s="12" t="s">
        <v>1456</v>
      </c>
      <c r="I602" s="14" t="s">
        <v>704</v>
      </c>
      <c r="J602" s="14"/>
      <c r="K602" s="14">
        <v>2019</v>
      </c>
      <c r="L602" s="30">
        <v>403</v>
      </c>
      <c r="M602" s="127">
        <f t="shared" ref="M602:M603" si="72">SUM(P602:BM602)</f>
        <v>0</v>
      </c>
      <c r="N602" s="30">
        <f t="shared" si="69"/>
        <v>0</v>
      </c>
      <c r="O602" s="18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  <c r="AD602" s="47"/>
      <c r="AE602" s="47"/>
      <c r="AF602" s="47"/>
      <c r="AG602" s="47"/>
      <c r="AH602" s="47"/>
      <c r="AI602" s="47"/>
      <c r="AJ602" s="47"/>
      <c r="AK602" s="47"/>
      <c r="AL602" s="47"/>
      <c r="AM602" s="47"/>
      <c r="AN602" s="47"/>
      <c r="AO602" s="47"/>
      <c r="AP602" s="47"/>
      <c r="AQ602" s="47"/>
      <c r="AR602" s="47"/>
      <c r="AS602" s="47"/>
      <c r="AT602" s="47"/>
      <c r="AU602" s="47"/>
      <c r="AV602" s="47"/>
      <c r="AW602" s="47"/>
      <c r="AX602" s="47"/>
      <c r="AY602" s="47"/>
      <c r="AZ602" s="47"/>
      <c r="BA602" s="47"/>
      <c r="BB602" s="47"/>
      <c r="BC602" s="47"/>
      <c r="BD602" s="47"/>
      <c r="BE602" s="47"/>
      <c r="BF602" s="47"/>
      <c r="BG602" s="47"/>
      <c r="BH602" s="47"/>
      <c r="BI602" s="47"/>
      <c r="BJ602" s="47"/>
      <c r="BK602" s="47"/>
      <c r="BL602" s="47"/>
      <c r="BM602" s="47"/>
    </row>
    <row r="603" spans="1:65" ht="61.75" x14ac:dyDescent="0.4">
      <c r="A603" s="12" t="s">
        <v>1930</v>
      </c>
      <c r="B603" s="14"/>
      <c r="C603" s="17" t="s">
        <v>1455</v>
      </c>
      <c r="D603" s="32"/>
      <c r="E603" s="32"/>
      <c r="F603" s="18" t="s">
        <v>267</v>
      </c>
      <c r="G603" s="12" t="s">
        <v>124</v>
      </c>
      <c r="H603" s="12" t="s">
        <v>1456</v>
      </c>
      <c r="I603" s="14" t="s">
        <v>1457</v>
      </c>
      <c r="J603" s="14"/>
      <c r="K603" s="14">
        <v>2019</v>
      </c>
      <c r="L603" s="30">
        <v>352</v>
      </c>
      <c r="M603" s="127">
        <f t="shared" si="72"/>
        <v>0</v>
      </c>
      <c r="N603" s="30">
        <f t="shared" si="69"/>
        <v>0</v>
      </c>
      <c r="O603" s="18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  <c r="AD603" s="47"/>
      <c r="AE603" s="47"/>
      <c r="AF603" s="47"/>
      <c r="AG603" s="47"/>
      <c r="AH603" s="47"/>
      <c r="AI603" s="47"/>
      <c r="AJ603" s="47"/>
      <c r="AK603" s="47"/>
      <c r="AL603" s="47"/>
      <c r="AM603" s="47"/>
      <c r="AN603" s="47"/>
      <c r="AO603" s="47"/>
      <c r="AP603" s="47"/>
      <c r="AQ603" s="47"/>
      <c r="AR603" s="47"/>
      <c r="AS603" s="47"/>
      <c r="AT603" s="47"/>
      <c r="AU603" s="47"/>
      <c r="AV603" s="47"/>
      <c r="AW603" s="47"/>
      <c r="AX603" s="47"/>
      <c r="AY603" s="47"/>
      <c r="AZ603" s="47"/>
      <c r="BA603" s="47"/>
      <c r="BB603" s="47"/>
      <c r="BC603" s="47"/>
      <c r="BD603" s="47"/>
      <c r="BE603" s="47"/>
      <c r="BF603" s="47"/>
      <c r="BG603" s="47"/>
      <c r="BH603" s="47"/>
      <c r="BI603" s="47"/>
      <c r="BJ603" s="47"/>
      <c r="BK603" s="47"/>
      <c r="BL603" s="47"/>
      <c r="BM603" s="47"/>
    </row>
    <row r="604" spans="1:65" s="11" customFormat="1" x14ac:dyDescent="0.4">
      <c r="A604" s="62" t="s">
        <v>1458</v>
      </c>
      <c r="B604" s="63"/>
      <c r="C604" s="64"/>
      <c r="D604" s="65"/>
      <c r="E604" s="59"/>
      <c r="F604" s="60"/>
      <c r="G604" s="66"/>
      <c r="H604" s="66"/>
      <c r="I604" s="67"/>
      <c r="J604" s="68"/>
      <c r="K604" s="67"/>
      <c r="L604" s="69"/>
      <c r="M604" s="128"/>
      <c r="N604" s="69"/>
      <c r="O604" s="60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  <c r="AR604" s="58"/>
      <c r="AS604" s="58"/>
      <c r="AT604" s="58"/>
      <c r="AU604" s="58"/>
      <c r="AV604" s="58"/>
      <c r="AW604" s="58"/>
      <c r="AX604" s="58"/>
      <c r="AY604" s="58"/>
      <c r="AZ604" s="58"/>
      <c r="BA604" s="58"/>
      <c r="BB604" s="58"/>
      <c r="BC604" s="58"/>
      <c r="BD604" s="58"/>
      <c r="BE604" s="58"/>
      <c r="BF604" s="58"/>
      <c r="BG604" s="58"/>
      <c r="BH604" s="58"/>
      <c r="BI604" s="58"/>
      <c r="BJ604" s="58"/>
      <c r="BK604" s="58"/>
      <c r="BL604" s="58"/>
      <c r="BM604" s="58"/>
    </row>
    <row r="605" spans="1:65" ht="30.9" x14ac:dyDescent="0.4">
      <c r="A605" s="12" t="s">
        <v>1931</v>
      </c>
      <c r="B605" s="14"/>
      <c r="C605" s="17" t="s">
        <v>1459</v>
      </c>
      <c r="D605" s="32"/>
      <c r="E605" s="32"/>
      <c r="F605" s="18" t="s">
        <v>267</v>
      </c>
      <c r="G605" s="12" t="s">
        <v>1460</v>
      </c>
      <c r="H605" s="12" t="s">
        <v>1461</v>
      </c>
      <c r="I605" s="14" t="s">
        <v>1462</v>
      </c>
      <c r="J605" s="14"/>
      <c r="K605" s="14">
        <v>2019</v>
      </c>
      <c r="L605" s="30">
        <v>366</v>
      </c>
      <c r="M605" s="127">
        <f>SUM(P605:BM605)</f>
        <v>0</v>
      </c>
      <c r="N605" s="30">
        <f t="shared" si="69"/>
        <v>0</v>
      </c>
      <c r="O605" s="18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  <c r="AD605" s="47"/>
      <c r="AE605" s="47"/>
      <c r="AF605" s="47"/>
      <c r="AG605" s="47"/>
      <c r="AH605" s="47"/>
      <c r="AI605" s="47"/>
      <c r="AJ605" s="47"/>
      <c r="AK605" s="47"/>
      <c r="AL605" s="47"/>
      <c r="AM605" s="47"/>
      <c r="AN605" s="47"/>
      <c r="AO605" s="47"/>
      <c r="AP605" s="47"/>
      <c r="AQ605" s="47"/>
      <c r="AR605" s="47"/>
      <c r="AS605" s="47"/>
      <c r="AT605" s="47"/>
      <c r="AU605" s="47"/>
      <c r="AV605" s="47"/>
      <c r="AW605" s="47"/>
      <c r="AX605" s="47"/>
      <c r="AY605" s="47"/>
      <c r="AZ605" s="47"/>
      <c r="BA605" s="47"/>
      <c r="BB605" s="47"/>
      <c r="BC605" s="47"/>
      <c r="BD605" s="47"/>
      <c r="BE605" s="47"/>
      <c r="BF605" s="47"/>
      <c r="BG605" s="47"/>
      <c r="BH605" s="47"/>
      <c r="BI605" s="47"/>
      <c r="BJ605" s="47"/>
      <c r="BK605" s="47"/>
      <c r="BL605" s="47"/>
      <c r="BM605" s="47"/>
    </row>
    <row r="606" spans="1:65" s="11" customFormat="1" ht="17.600000000000001" x14ac:dyDescent="0.4">
      <c r="A606" s="44" t="s">
        <v>2360</v>
      </c>
      <c r="B606" s="45"/>
      <c r="C606" s="103"/>
      <c r="D606" s="104"/>
      <c r="E606" s="104"/>
      <c r="F606" s="105"/>
      <c r="G606" s="106"/>
      <c r="H606" s="106"/>
      <c r="I606" s="107"/>
      <c r="J606" s="108"/>
      <c r="K606" s="107"/>
      <c r="L606" s="109"/>
      <c r="M606" s="132"/>
      <c r="N606" s="109"/>
      <c r="O606" s="105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  <c r="AR606" s="58"/>
      <c r="AS606" s="58"/>
      <c r="AT606" s="58"/>
      <c r="AU606" s="58"/>
      <c r="AV606" s="58"/>
      <c r="AW606" s="58"/>
      <c r="AX606" s="58"/>
      <c r="AY606" s="58"/>
      <c r="AZ606" s="58"/>
      <c r="BA606" s="58"/>
      <c r="BB606" s="58"/>
      <c r="BC606" s="58"/>
      <c r="BD606" s="58"/>
      <c r="BE606" s="58"/>
      <c r="BF606" s="58"/>
      <c r="BG606" s="58"/>
      <c r="BH606" s="58"/>
      <c r="BI606" s="58"/>
      <c r="BJ606" s="58"/>
      <c r="BK606" s="58"/>
      <c r="BL606" s="58"/>
      <c r="BM606" s="58"/>
    </row>
    <row r="607" spans="1:65" s="11" customFormat="1" x14ac:dyDescent="0.4">
      <c r="A607" s="48" t="s">
        <v>350</v>
      </c>
      <c r="B607" s="49"/>
      <c r="C607" s="86"/>
      <c r="D607" s="87"/>
      <c r="E607" s="87"/>
      <c r="F607" s="88"/>
      <c r="G607" s="89"/>
      <c r="H607" s="89"/>
      <c r="I607" s="90"/>
      <c r="J607" s="91"/>
      <c r="K607" s="90"/>
      <c r="L607" s="92"/>
      <c r="M607" s="131"/>
      <c r="N607" s="92"/>
      <c r="O607" s="8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  <c r="AR607" s="58"/>
      <c r="AS607" s="58"/>
      <c r="AT607" s="58"/>
      <c r="AU607" s="58"/>
      <c r="AV607" s="58"/>
      <c r="AW607" s="58"/>
      <c r="AX607" s="58"/>
      <c r="AY607" s="58"/>
      <c r="AZ607" s="58"/>
      <c r="BA607" s="58"/>
      <c r="BB607" s="58"/>
      <c r="BC607" s="58"/>
      <c r="BD607" s="58"/>
      <c r="BE607" s="58"/>
      <c r="BF607" s="58"/>
      <c r="BG607" s="58"/>
      <c r="BH607" s="58"/>
      <c r="BI607" s="58"/>
      <c r="BJ607" s="58"/>
      <c r="BK607" s="58"/>
      <c r="BL607" s="58"/>
      <c r="BM607" s="58"/>
    </row>
    <row r="608" spans="1:65" s="11" customFormat="1" x14ac:dyDescent="0.4">
      <c r="A608" s="79" t="s">
        <v>351</v>
      </c>
      <c r="B608" s="80"/>
      <c r="C608" s="81"/>
      <c r="D608" s="55"/>
      <c r="E608" s="55"/>
      <c r="F608" s="56"/>
      <c r="G608" s="82"/>
      <c r="H608" s="82"/>
      <c r="I608" s="83"/>
      <c r="J608" s="84"/>
      <c r="K608" s="83"/>
      <c r="L608" s="70"/>
      <c r="M608" s="130"/>
      <c r="N608" s="70"/>
      <c r="O608" s="56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  <c r="AR608" s="58"/>
      <c r="AS608" s="58"/>
      <c r="AT608" s="58"/>
      <c r="AU608" s="58"/>
      <c r="AV608" s="58"/>
      <c r="AW608" s="58"/>
      <c r="AX608" s="58"/>
      <c r="AY608" s="58"/>
      <c r="AZ608" s="58"/>
      <c r="BA608" s="58"/>
      <c r="BB608" s="58"/>
      <c r="BC608" s="58"/>
      <c r="BD608" s="58"/>
      <c r="BE608" s="58"/>
      <c r="BF608" s="58"/>
      <c r="BG608" s="58"/>
      <c r="BH608" s="58"/>
      <c r="BI608" s="58"/>
      <c r="BJ608" s="58"/>
      <c r="BK608" s="58"/>
      <c r="BL608" s="58"/>
      <c r="BM608" s="58"/>
    </row>
    <row r="609" spans="1:65" s="11" customFormat="1" x14ac:dyDescent="0.4">
      <c r="A609" s="62" t="s">
        <v>352</v>
      </c>
      <c r="B609" s="63"/>
      <c r="C609" s="62"/>
      <c r="D609" s="59"/>
      <c r="E609" s="65"/>
      <c r="F609" s="110"/>
      <c r="G609" s="66"/>
      <c r="H609" s="66"/>
      <c r="I609" s="67"/>
      <c r="J609" s="68"/>
      <c r="K609" s="67"/>
      <c r="L609" s="69"/>
      <c r="M609" s="128"/>
      <c r="N609" s="69"/>
      <c r="O609" s="110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  <c r="AR609" s="58"/>
      <c r="AS609" s="58"/>
      <c r="AT609" s="58"/>
      <c r="AU609" s="58"/>
      <c r="AV609" s="58"/>
      <c r="AW609" s="58"/>
      <c r="AX609" s="58"/>
      <c r="AY609" s="58"/>
      <c r="AZ609" s="58"/>
      <c r="BA609" s="58"/>
      <c r="BB609" s="58"/>
      <c r="BC609" s="58"/>
      <c r="BD609" s="58"/>
      <c r="BE609" s="58"/>
      <c r="BF609" s="58"/>
      <c r="BG609" s="58"/>
      <c r="BH609" s="58"/>
      <c r="BI609" s="58"/>
      <c r="BJ609" s="58"/>
      <c r="BK609" s="58"/>
      <c r="BL609" s="58"/>
      <c r="BM609" s="58"/>
    </row>
    <row r="610" spans="1:65" ht="77.150000000000006" x14ac:dyDescent="0.4">
      <c r="A610" s="12" t="s">
        <v>1932</v>
      </c>
      <c r="B610" s="14"/>
      <c r="C610" s="12" t="s">
        <v>1053</v>
      </c>
      <c r="D610" s="32" t="s">
        <v>354</v>
      </c>
      <c r="E610" s="32" t="s">
        <v>355</v>
      </c>
      <c r="F610" s="18">
        <v>1</v>
      </c>
      <c r="G610" s="12" t="s">
        <v>2100</v>
      </c>
      <c r="H610" s="12" t="s">
        <v>356</v>
      </c>
      <c r="I610" s="14" t="s">
        <v>357</v>
      </c>
      <c r="J610" s="14"/>
      <c r="K610" s="14">
        <v>2014</v>
      </c>
      <c r="L610" s="30">
        <v>422</v>
      </c>
      <c r="M610" s="127">
        <f t="shared" ref="M610:M637" si="73">SUM(P610:BM610)</f>
        <v>0</v>
      </c>
      <c r="N610" s="30">
        <f t="shared" si="69"/>
        <v>0</v>
      </c>
      <c r="O610" s="18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  <c r="AD610" s="47"/>
      <c r="AE610" s="47"/>
      <c r="AF610" s="47"/>
      <c r="AG610" s="47"/>
      <c r="AH610" s="47"/>
      <c r="AI610" s="47"/>
      <c r="AJ610" s="47"/>
      <c r="AK610" s="47"/>
      <c r="AL610" s="47"/>
      <c r="AM610" s="47"/>
      <c r="AN610" s="47"/>
      <c r="AO610" s="47"/>
      <c r="AP610" s="47"/>
      <c r="AQ610" s="47"/>
      <c r="AR610" s="47"/>
      <c r="AS610" s="47"/>
      <c r="AT610" s="47"/>
      <c r="AU610" s="47"/>
      <c r="AV610" s="47"/>
      <c r="AW610" s="47"/>
      <c r="AX610" s="47"/>
      <c r="AY610" s="47"/>
      <c r="AZ610" s="47"/>
      <c r="BA610" s="47"/>
      <c r="BB610" s="47"/>
      <c r="BC610" s="47"/>
      <c r="BD610" s="47"/>
      <c r="BE610" s="47"/>
      <c r="BF610" s="47"/>
      <c r="BG610" s="47"/>
      <c r="BH610" s="47"/>
      <c r="BI610" s="47"/>
      <c r="BJ610" s="47"/>
      <c r="BK610" s="47"/>
      <c r="BL610" s="47"/>
      <c r="BM610" s="47"/>
    </row>
    <row r="611" spans="1:65" ht="77.150000000000006" x14ac:dyDescent="0.4">
      <c r="A611" s="12" t="s">
        <v>1933</v>
      </c>
      <c r="B611" s="14"/>
      <c r="C611" s="12" t="s">
        <v>1054</v>
      </c>
      <c r="D611" s="32" t="s">
        <v>358</v>
      </c>
      <c r="E611" s="32" t="s">
        <v>23</v>
      </c>
      <c r="F611" s="18">
        <v>1</v>
      </c>
      <c r="G611" s="12" t="s">
        <v>2101</v>
      </c>
      <c r="H611" s="12" t="s">
        <v>359</v>
      </c>
      <c r="I611" s="14" t="s">
        <v>357</v>
      </c>
      <c r="J611" s="14"/>
      <c r="K611" s="14">
        <v>2014</v>
      </c>
      <c r="L611" s="30">
        <v>353</v>
      </c>
      <c r="M611" s="127">
        <f t="shared" si="73"/>
        <v>0</v>
      </c>
      <c r="N611" s="30">
        <f t="shared" si="69"/>
        <v>0</v>
      </c>
      <c r="O611" s="18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  <c r="AD611" s="47"/>
      <c r="AE611" s="47"/>
      <c r="AF611" s="47"/>
      <c r="AG611" s="47"/>
      <c r="AH611" s="47"/>
      <c r="AI611" s="47"/>
      <c r="AJ611" s="47"/>
      <c r="AK611" s="47"/>
      <c r="AL611" s="47"/>
      <c r="AM611" s="47"/>
      <c r="AN611" s="47"/>
      <c r="AO611" s="47"/>
      <c r="AP611" s="47"/>
      <c r="AQ611" s="47"/>
      <c r="AR611" s="47"/>
      <c r="AS611" s="47"/>
      <c r="AT611" s="47"/>
      <c r="AU611" s="47"/>
      <c r="AV611" s="47"/>
      <c r="AW611" s="47"/>
      <c r="AX611" s="47"/>
      <c r="AY611" s="47"/>
      <c r="AZ611" s="47"/>
      <c r="BA611" s="47"/>
      <c r="BB611" s="47"/>
      <c r="BC611" s="47"/>
      <c r="BD611" s="47"/>
      <c r="BE611" s="47"/>
      <c r="BF611" s="47"/>
      <c r="BG611" s="47"/>
      <c r="BH611" s="47"/>
      <c r="BI611" s="47"/>
      <c r="BJ611" s="47"/>
      <c r="BK611" s="47"/>
      <c r="BL611" s="47"/>
      <c r="BM611" s="47"/>
    </row>
    <row r="612" spans="1:65" ht="77.150000000000006" x14ac:dyDescent="0.4">
      <c r="A612" s="12" t="s">
        <v>1934</v>
      </c>
      <c r="B612" s="14"/>
      <c r="C612" s="12" t="s">
        <v>1055</v>
      </c>
      <c r="D612" s="32" t="s">
        <v>360</v>
      </c>
      <c r="E612" s="32" t="s">
        <v>23</v>
      </c>
      <c r="F612" s="18">
        <v>2</v>
      </c>
      <c r="G612" s="12" t="s">
        <v>360</v>
      </c>
      <c r="H612" s="12" t="s">
        <v>361</v>
      </c>
      <c r="I612" s="14" t="s">
        <v>357</v>
      </c>
      <c r="J612" s="14"/>
      <c r="K612" s="14">
        <v>2018</v>
      </c>
      <c r="L612" s="30">
        <v>411</v>
      </c>
      <c r="M612" s="127">
        <f t="shared" si="73"/>
        <v>0</v>
      </c>
      <c r="N612" s="30">
        <f t="shared" si="69"/>
        <v>0</v>
      </c>
      <c r="O612" s="18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  <c r="AD612" s="47"/>
      <c r="AE612" s="47"/>
      <c r="AF612" s="47"/>
      <c r="AG612" s="47"/>
      <c r="AH612" s="47"/>
      <c r="AI612" s="47"/>
      <c r="AJ612" s="47"/>
      <c r="AK612" s="47"/>
      <c r="AL612" s="47"/>
      <c r="AM612" s="47"/>
      <c r="AN612" s="47"/>
      <c r="AO612" s="47"/>
      <c r="AP612" s="47"/>
      <c r="AQ612" s="47"/>
      <c r="AR612" s="47"/>
      <c r="AS612" s="47"/>
      <c r="AT612" s="47"/>
      <c r="AU612" s="47"/>
      <c r="AV612" s="47"/>
      <c r="AW612" s="47"/>
      <c r="AX612" s="47"/>
      <c r="AY612" s="47"/>
      <c r="AZ612" s="47"/>
      <c r="BA612" s="47"/>
      <c r="BB612" s="47"/>
      <c r="BC612" s="47"/>
      <c r="BD612" s="47"/>
      <c r="BE612" s="47"/>
      <c r="BF612" s="47"/>
      <c r="BG612" s="47"/>
      <c r="BH612" s="47"/>
      <c r="BI612" s="47"/>
      <c r="BJ612" s="47"/>
      <c r="BK612" s="47"/>
      <c r="BL612" s="47"/>
      <c r="BM612" s="47"/>
    </row>
    <row r="613" spans="1:65" ht="77.150000000000006" x14ac:dyDescent="0.4">
      <c r="A613" s="12" t="s">
        <v>1935</v>
      </c>
      <c r="B613" s="14"/>
      <c r="C613" s="12" t="s">
        <v>1056</v>
      </c>
      <c r="D613" s="32" t="s">
        <v>362</v>
      </c>
      <c r="E613" s="32" t="s">
        <v>23</v>
      </c>
      <c r="F613" s="18">
        <v>3</v>
      </c>
      <c r="G613" s="12" t="s">
        <v>364</v>
      </c>
      <c r="H613" s="12" t="s">
        <v>363</v>
      </c>
      <c r="I613" s="14" t="s">
        <v>357</v>
      </c>
      <c r="J613" s="14"/>
      <c r="K613" s="14">
        <v>2018</v>
      </c>
      <c r="L613" s="30">
        <v>411</v>
      </c>
      <c r="M613" s="127">
        <f t="shared" si="73"/>
        <v>0</v>
      </c>
      <c r="N613" s="30">
        <f t="shared" si="69"/>
        <v>0</v>
      </c>
      <c r="O613" s="18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47"/>
      <c r="AE613" s="47"/>
      <c r="AF613" s="47"/>
      <c r="AG613" s="47"/>
      <c r="AH613" s="47"/>
      <c r="AI613" s="47"/>
      <c r="AJ613" s="47"/>
      <c r="AK613" s="47"/>
      <c r="AL613" s="47"/>
      <c r="AM613" s="47"/>
      <c r="AN613" s="47"/>
      <c r="AO613" s="47"/>
      <c r="AP613" s="47"/>
      <c r="AQ613" s="47"/>
      <c r="AR613" s="47"/>
      <c r="AS613" s="47"/>
      <c r="AT613" s="47"/>
      <c r="AU613" s="47"/>
      <c r="AV613" s="47"/>
      <c r="AW613" s="47"/>
      <c r="AX613" s="47"/>
      <c r="AY613" s="47"/>
      <c r="AZ613" s="47"/>
      <c r="BA613" s="47"/>
      <c r="BB613" s="47"/>
      <c r="BC613" s="47"/>
      <c r="BD613" s="47"/>
      <c r="BE613" s="47"/>
      <c r="BF613" s="47"/>
      <c r="BG613" s="47"/>
      <c r="BH613" s="47"/>
      <c r="BI613" s="47"/>
      <c r="BJ613" s="47"/>
      <c r="BK613" s="47"/>
      <c r="BL613" s="47"/>
      <c r="BM613" s="47"/>
    </row>
    <row r="614" spans="1:65" ht="77.150000000000006" x14ac:dyDescent="0.4">
      <c r="A614" s="12" t="s">
        <v>1936</v>
      </c>
      <c r="B614" s="14"/>
      <c r="C614" s="12" t="s">
        <v>1057</v>
      </c>
      <c r="D614" s="32" t="s">
        <v>364</v>
      </c>
      <c r="E614" s="32" t="s">
        <v>23</v>
      </c>
      <c r="F614" s="18">
        <v>4</v>
      </c>
      <c r="G614" s="12" t="s">
        <v>364</v>
      </c>
      <c r="H614" s="12" t="s">
        <v>365</v>
      </c>
      <c r="I614" s="14" t="s">
        <v>357</v>
      </c>
      <c r="J614" s="14"/>
      <c r="K614" s="14">
        <v>2018</v>
      </c>
      <c r="L614" s="30">
        <v>411</v>
      </c>
      <c r="M614" s="127">
        <f t="shared" si="73"/>
        <v>0</v>
      </c>
      <c r="N614" s="30">
        <f t="shared" si="69"/>
        <v>0</v>
      </c>
      <c r="O614" s="18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  <c r="AD614" s="47"/>
      <c r="AE614" s="47"/>
      <c r="AF614" s="47"/>
      <c r="AG614" s="47"/>
      <c r="AH614" s="47"/>
      <c r="AI614" s="47"/>
      <c r="AJ614" s="47"/>
      <c r="AK614" s="47"/>
      <c r="AL614" s="47"/>
      <c r="AM614" s="47"/>
      <c r="AN614" s="47"/>
      <c r="AO614" s="47"/>
      <c r="AP614" s="47"/>
      <c r="AQ614" s="47"/>
      <c r="AR614" s="47"/>
      <c r="AS614" s="47"/>
      <c r="AT614" s="47"/>
      <c r="AU614" s="47"/>
      <c r="AV614" s="47"/>
      <c r="AW614" s="47"/>
      <c r="AX614" s="47"/>
      <c r="AY614" s="47"/>
      <c r="AZ614" s="47"/>
      <c r="BA614" s="47"/>
      <c r="BB614" s="47"/>
      <c r="BC614" s="47"/>
      <c r="BD614" s="47"/>
      <c r="BE614" s="47"/>
      <c r="BF614" s="47"/>
      <c r="BG614" s="47"/>
      <c r="BH614" s="47"/>
      <c r="BI614" s="47"/>
      <c r="BJ614" s="47"/>
      <c r="BK614" s="47"/>
      <c r="BL614" s="47"/>
      <c r="BM614" s="47"/>
    </row>
    <row r="615" spans="1:65" ht="92.6" x14ac:dyDescent="0.4">
      <c r="A615" s="12" t="s">
        <v>1937</v>
      </c>
      <c r="B615" s="14"/>
      <c r="C615" s="17" t="s">
        <v>1497</v>
      </c>
      <c r="D615" s="32"/>
      <c r="E615" s="32"/>
      <c r="F615" s="18">
        <v>1</v>
      </c>
      <c r="G615" s="12" t="s">
        <v>1505</v>
      </c>
      <c r="H615" s="12" t="s">
        <v>1510</v>
      </c>
      <c r="I615" s="14" t="s">
        <v>1518</v>
      </c>
      <c r="J615" s="14"/>
      <c r="K615" s="14">
        <v>2019</v>
      </c>
      <c r="L615" s="30">
        <v>462</v>
      </c>
      <c r="M615" s="127">
        <f t="shared" si="73"/>
        <v>0</v>
      </c>
      <c r="N615" s="30">
        <f t="shared" si="69"/>
        <v>0</v>
      </c>
      <c r="O615" s="18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/>
      <c r="AE615" s="47"/>
      <c r="AF615" s="47"/>
      <c r="AG615" s="47"/>
      <c r="AH615" s="47"/>
      <c r="AI615" s="47"/>
      <c r="AJ615" s="47"/>
      <c r="AK615" s="47"/>
      <c r="AL615" s="47"/>
      <c r="AM615" s="47"/>
      <c r="AN615" s="47"/>
      <c r="AO615" s="47"/>
      <c r="AP615" s="47"/>
      <c r="AQ615" s="47"/>
      <c r="AR615" s="47"/>
      <c r="AS615" s="47"/>
      <c r="AT615" s="47"/>
      <c r="AU615" s="47"/>
      <c r="AV615" s="47"/>
      <c r="AW615" s="47"/>
      <c r="AX615" s="47"/>
      <c r="AY615" s="47"/>
      <c r="AZ615" s="47"/>
      <c r="BA615" s="47"/>
      <c r="BB615" s="47"/>
      <c r="BC615" s="47"/>
      <c r="BD615" s="47"/>
      <c r="BE615" s="47"/>
      <c r="BF615" s="47"/>
      <c r="BG615" s="47"/>
      <c r="BH615" s="47"/>
      <c r="BI615" s="47"/>
      <c r="BJ615" s="47"/>
      <c r="BK615" s="47"/>
      <c r="BL615" s="47"/>
      <c r="BM615" s="47"/>
    </row>
    <row r="616" spans="1:65" ht="92.6" x14ac:dyDescent="0.4">
      <c r="A616" s="12" t="s">
        <v>1938</v>
      </c>
      <c r="B616" s="14"/>
      <c r="C616" s="17" t="s">
        <v>1498</v>
      </c>
      <c r="D616" s="32"/>
      <c r="E616" s="32"/>
      <c r="F616" s="18">
        <v>1</v>
      </c>
      <c r="G616" s="12" t="s">
        <v>1506</v>
      </c>
      <c r="H616" s="12" t="s">
        <v>1511</v>
      </c>
      <c r="I616" s="14" t="s">
        <v>1518</v>
      </c>
      <c r="J616" s="14"/>
      <c r="K616" s="14">
        <v>2019</v>
      </c>
      <c r="L616" s="30">
        <v>462</v>
      </c>
      <c r="M616" s="127">
        <f t="shared" si="73"/>
        <v>0</v>
      </c>
      <c r="N616" s="30">
        <f t="shared" si="69"/>
        <v>0</v>
      </c>
      <c r="O616" s="18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  <c r="AD616" s="47"/>
      <c r="AE616" s="47"/>
      <c r="AF616" s="47"/>
      <c r="AG616" s="47"/>
      <c r="AH616" s="47"/>
      <c r="AI616" s="47"/>
      <c r="AJ616" s="47"/>
      <c r="AK616" s="47"/>
      <c r="AL616" s="47"/>
      <c r="AM616" s="47"/>
      <c r="AN616" s="47"/>
      <c r="AO616" s="47"/>
      <c r="AP616" s="47"/>
      <c r="AQ616" s="47"/>
      <c r="AR616" s="47"/>
      <c r="AS616" s="47"/>
      <c r="AT616" s="47"/>
      <c r="AU616" s="47"/>
      <c r="AV616" s="47"/>
      <c r="AW616" s="47"/>
      <c r="AX616" s="47"/>
      <c r="AY616" s="47"/>
      <c r="AZ616" s="47"/>
      <c r="BA616" s="47"/>
      <c r="BB616" s="47"/>
      <c r="BC616" s="47"/>
      <c r="BD616" s="47"/>
      <c r="BE616" s="47"/>
      <c r="BF616" s="47"/>
      <c r="BG616" s="47"/>
      <c r="BH616" s="47"/>
      <c r="BI616" s="47"/>
      <c r="BJ616" s="47"/>
      <c r="BK616" s="47"/>
      <c r="BL616" s="47"/>
      <c r="BM616" s="47"/>
    </row>
    <row r="617" spans="1:65" ht="92.6" x14ac:dyDescent="0.4">
      <c r="A617" s="12" t="s">
        <v>1939</v>
      </c>
      <c r="B617" s="14"/>
      <c r="C617" s="17" t="s">
        <v>1499</v>
      </c>
      <c r="D617" s="32"/>
      <c r="E617" s="32"/>
      <c r="F617" s="18">
        <v>2</v>
      </c>
      <c r="G617" s="12" t="s">
        <v>1507</v>
      </c>
      <c r="H617" s="12" t="s">
        <v>1512</v>
      </c>
      <c r="I617" s="14" t="s">
        <v>1518</v>
      </c>
      <c r="J617" s="14"/>
      <c r="K617" s="14">
        <v>2019</v>
      </c>
      <c r="L617" s="30">
        <v>424</v>
      </c>
      <c r="M617" s="127">
        <f t="shared" si="73"/>
        <v>0</v>
      </c>
      <c r="N617" s="30">
        <f t="shared" si="69"/>
        <v>0</v>
      </c>
      <c r="O617" s="18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47"/>
      <c r="AE617" s="47"/>
      <c r="AF617" s="47"/>
      <c r="AG617" s="47"/>
      <c r="AH617" s="47"/>
      <c r="AI617" s="47"/>
      <c r="AJ617" s="47"/>
      <c r="AK617" s="47"/>
      <c r="AL617" s="47"/>
      <c r="AM617" s="47"/>
      <c r="AN617" s="47"/>
      <c r="AO617" s="47"/>
      <c r="AP617" s="47"/>
      <c r="AQ617" s="47"/>
      <c r="AR617" s="47"/>
      <c r="AS617" s="47"/>
      <c r="AT617" s="47"/>
      <c r="AU617" s="47"/>
      <c r="AV617" s="47"/>
      <c r="AW617" s="47"/>
      <c r="AX617" s="47"/>
      <c r="AY617" s="47"/>
      <c r="AZ617" s="47"/>
      <c r="BA617" s="47"/>
      <c r="BB617" s="47"/>
      <c r="BC617" s="47"/>
      <c r="BD617" s="47"/>
      <c r="BE617" s="47"/>
      <c r="BF617" s="47"/>
      <c r="BG617" s="47"/>
      <c r="BH617" s="47"/>
      <c r="BI617" s="47"/>
      <c r="BJ617" s="47"/>
      <c r="BK617" s="47"/>
      <c r="BL617" s="47"/>
      <c r="BM617" s="47"/>
    </row>
    <row r="618" spans="1:65" ht="92.6" x14ac:dyDescent="0.4">
      <c r="A618" s="12" t="s">
        <v>1939</v>
      </c>
      <c r="B618" s="14"/>
      <c r="C618" s="17" t="s">
        <v>1500</v>
      </c>
      <c r="D618" s="32"/>
      <c r="E618" s="32"/>
      <c r="F618" s="18">
        <v>2</v>
      </c>
      <c r="G618" s="12" t="s">
        <v>1507</v>
      </c>
      <c r="H618" s="12" t="s">
        <v>1513</v>
      </c>
      <c r="I618" s="14" t="s">
        <v>1518</v>
      </c>
      <c r="J618" s="14"/>
      <c r="K618" s="14">
        <v>2019</v>
      </c>
      <c r="L618" s="30">
        <v>424</v>
      </c>
      <c r="M618" s="127">
        <f t="shared" si="73"/>
        <v>0</v>
      </c>
      <c r="N618" s="30">
        <f t="shared" si="69"/>
        <v>0</v>
      </c>
      <c r="O618" s="18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  <c r="AD618" s="47"/>
      <c r="AE618" s="47"/>
      <c r="AF618" s="47"/>
      <c r="AG618" s="47"/>
      <c r="AH618" s="47"/>
      <c r="AI618" s="47"/>
      <c r="AJ618" s="47"/>
      <c r="AK618" s="47"/>
      <c r="AL618" s="47"/>
      <c r="AM618" s="47"/>
      <c r="AN618" s="47"/>
      <c r="AO618" s="47"/>
      <c r="AP618" s="47"/>
      <c r="AQ618" s="47"/>
      <c r="AR618" s="47"/>
      <c r="AS618" s="47"/>
      <c r="AT618" s="47"/>
      <c r="AU618" s="47"/>
      <c r="AV618" s="47"/>
      <c r="AW618" s="47"/>
      <c r="AX618" s="47"/>
      <c r="AY618" s="47"/>
      <c r="AZ618" s="47"/>
      <c r="BA618" s="47"/>
      <c r="BB618" s="47"/>
      <c r="BC618" s="47"/>
      <c r="BD618" s="47"/>
      <c r="BE618" s="47"/>
      <c r="BF618" s="47"/>
      <c r="BG618" s="47"/>
      <c r="BH618" s="47"/>
      <c r="BI618" s="47"/>
      <c r="BJ618" s="47"/>
      <c r="BK618" s="47"/>
      <c r="BL618" s="47"/>
      <c r="BM618" s="47"/>
    </row>
    <row r="619" spans="1:65" ht="92.6" x14ac:dyDescent="0.4">
      <c r="A619" s="12" t="s">
        <v>1940</v>
      </c>
      <c r="B619" s="14"/>
      <c r="C619" s="17" t="s">
        <v>1501</v>
      </c>
      <c r="D619" s="32"/>
      <c r="E619" s="32"/>
      <c r="F619" s="18">
        <v>3</v>
      </c>
      <c r="G619" s="12" t="s">
        <v>1508</v>
      </c>
      <c r="H619" s="12" t="s">
        <v>1514</v>
      </c>
      <c r="I619" s="14" t="s">
        <v>1518</v>
      </c>
      <c r="J619" s="14"/>
      <c r="K619" s="14">
        <v>2019</v>
      </c>
      <c r="L619" s="30">
        <v>424</v>
      </c>
      <c r="M619" s="127">
        <f t="shared" si="73"/>
        <v>0</v>
      </c>
      <c r="N619" s="30">
        <f t="shared" si="69"/>
        <v>0</v>
      </c>
      <c r="O619" s="18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  <c r="AD619" s="47"/>
      <c r="AE619" s="47"/>
      <c r="AF619" s="47"/>
      <c r="AG619" s="47"/>
      <c r="AH619" s="47"/>
      <c r="AI619" s="47"/>
      <c r="AJ619" s="47"/>
      <c r="AK619" s="47"/>
      <c r="AL619" s="47"/>
      <c r="AM619" s="47"/>
      <c r="AN619" s="47"/>
      <c r="AO619" s="47"/>
      <c r="AP619" s="47"/>
      <c r="AQ619" s="47"/>
      <c r="AR619" s="47"/>
      <c r="AS619" s="47"/>
      <c r="AT619" s="47"/>
      <c r="AU619" s="47"/>
      <c r="AV619" s="47"/>
      <c r="AW619" s="47"/>
      <c r="AX619" s="47"/>
      <c r="AY619" s="47"/>
      <c r="AZ619" s="47"/>
      <c r="BA619" s="47"/>
      <c r="BB619" s="47"/>
      <c r="BC619" s="47"/>
      <c r="BD619" s="47"/>
      <c r="BE619" s="47"/>
      <c r="BF619" s="47"/>
      <c r="BG619" s="47"/>
      <c r="BH619" s="47"/>
      <c r="BI619" s="47"/>
      <c r="BJ619" s="47"/>
      <c r="BK619" s="47"/>
      <c r="BL619" s="47"/>
      <c r="BM619" s="47"/>
    </row>
    <row r="620" spans="1:65" ht="92.6" x14ac:dyDescent="0.4">
      <c r="A620" s="12" t="s">
        <v>1940</v>
      </c>
      <c r="B620" s="14"/>
      <c r="C620" s="17" t="s">
        <v>1502</v>
      </c>
      <c r="D620" s="32"/>
      <c r="E620" s="32"/>
      <c r="F620" s="18">
        <v>3</v>
      </c>
      <c r="G620" s="12" t="s">
        <v>1508</v>
      </c>
      <c r="H620" s="12" t="s">
        <v>1515</v>
      </c>
      <c r="I620" s="14" t="s">
        <v>1518</v>
      </c>
      <c r="J620" s="14"/>
      <c r="K620" s="14">
        <v>2019</v>
      </c>
      <c r="L620" s="30">
        <v>424</v>
      </c>
      <c r="M620" s="127">
        <f t="shared" si="73"/>
        <v>0</v>
      </c>
      <c r="N620" s="30">
        <f t="shared" si="69"/>
        <v>0</v>
      </c>
      <c r="O620" s="18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  <c r="AD620" s="47"/>
      <c r="AE620" s="47"/>
      <c r="AF620" s="47"/>
      <c r="AG620" s="47"/>
      <c r="AH620" s="47"/>
      <c r="AI620" s="47"/>
      <c r="AJ620" s="47"/>
      <c r="AK620" s="47"/>
      <c r="AL620" s="47"/>
      <c r="AM620" s="47"/>
      <c r="AN620" s="47"/>
      <c r="AO620" s="47"/>
      <c r="AP620" s="47"/>
      <c r="AQ620" s="47"/>
      <c r="AR620" s="47"/>
      <c r="AS620" s="47"/>
      <c r="AT620" s="47"/>
      <c r="AU620" s="47"/>
      <c r="AV620" s="47"/>
      <c r="AW620" s="47"/>
      <c r="AX620" s="47"/>
      <c r="AY620" s="47"/>
      <c r="AZ620" s="47"/>
      <c r="BA620" s="47"/>
      <c r="BB620" s="47"/>
      <c r="BC620" s="47"/>
      <c r="BD620" s="47"/>
      <c r="BE620" s="47"/>
      <c r="BF620" s="47"/>
      <c r="BG620" s="47"/>
      <c r="BH620" s="47"/>
      <c r="BI620" s="47"/>
      <c r="BJ620" s="47"/>
      <c r="BK620" s="47"/>
      <c r="BL620" s="47"/>
      <c r="BM620" s="47"/>
    </row>
    <row r="621" spans="1:65" ht="92.6" x14ac:dyDescent="0.4">
      <c r="A621" s="12" t="s">
        <v>1941</v>
      </c>
      <c r="B621" s="14"/>
      <c r="C621" s="17" t="s">
        <v>1503</v>
      </c>
      <c r="D621" s="32"/>
      <c r="E621" s="32"/>
      <c r="F621" s="18">
        <v>4</v>
      </c>
      <c r="G621" s="12" t="s">
        <v>1509</v>
      </c>
      <c r="H621" s="12" t="s">
        <v>1516</v>
      </c>
      <c r="I621" s="14" t="s">
        <v>1518</v>
      </c>
      <c r="J621" s="14"/>
      <c r="K621" s="14">
        <v>2019</v>
      </c>
      <c r="L621" s="30">
        <v>424</v>
      </c>
      <c r="M621" s="127">
        <f t="shared" si="73"/>
        <v>0</v>
      </c>
      <c r="N621" s="30">
        <f t="shared" si="69"/>
        <v>0</v>
      </c>
      <c r="O621" s="18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  <c r="AD621" s="47"/>
      <c r="AE621" s="47"/>
      <c r="AF621" s="47"/>
      <c r="AG621" s="47"/>
      <c r="AH621" s="47"/>
      <c r="AI621" s="47"/>
      <c r="AJ621" s="47"/>
      <c r="AK621" s="47"/>
      <c r="AL621" s="47"/>
      <c r="AM621" s="47"/>
      <c r="AN621" s="47"/>
      <c r="AO621" s="47"/>
      <c r="AP621" s="47"/>
      <c r="AQ621" s="47"/>
      <c r="AR621" s="47"/>
      <c r="AS621" s="47"/>
      <c r="AT621" s="47"/>
      <c r="AU621" s="47"/>
      <c r="AV621" s="47"/>
      <c r="AW621" s="47"/>
      <c r="AX621" s="47"/>
      <c r="AY621" s="47"/>
      <c r="AZ621" s="47"/>
      <c r="BA621" s="47"/>
      <c r="BB621" s="47"/>
      <c r="BC621" s="47"/>
      <c r="BD621" s="47"/>
      <c r="BE621" s="47"/>
      <c r="BF621" s="47"/>
      <c r="BG621" s="47"/>
      <c r="BH621" s="47"/>
      <c r="BI621" s="47"/>
      <c r="BJ621" s="47"/>
      <c r="BK621" s="47"/>
      <c r="BL621" s="47"/>
      <c r="BM621" s="47"/>
    </row>
    <row r="622" spans="1:65" ht="92.6" x14ac:dyDescent="0.4">
      <c r="A622" s="12" t="s">
        <v>1941</v>
      </c>
      <c r="B622" s="14"/>
      <c r="C622" s="17" t="s">
        <v>1504</v>
      </c>
      <c r="D622" s="32"/>
      <c r="E622" s="32"/>
      <c r="F622" s="18">
        <v>4</v>
      </c>
      <c r="G622" s="12" t="s">
        <v>1509</v>
      </c>
      <c r="H622" s="12" t="s">
        <v>1517</v>
      </c>
      <c r="I622" s="14" t="s">
        <v>1518</v>
      </c>
      <c r="J622" s="14"/>
      <c r="K622" s="14">
        <v>2019</v>
      </c>
      <c r="L622" s="30">
        <v>424</v>
      </c>
      <c r="M622" s="127">
        <f t="shared" si="73"/>
        <v>0</v>
      </c>
      <c r="N622" s="30">
        <f t="shared" si="69"/>
        <v>0</v>
      </c>
      <c r="O622" s="18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  <c r="AD622" s="47"/>
      <c r="AE622" s="47"/>
      <c r="AF622" s="47"/>
      <c r="AG622" s="47"/>
      <c r="AH622" s="47"/>
      <c r="AI622" s="47"/>
      <c r="AJ622" s="47"/>
      <c r="AK622" s="47"/>
      <c r="AL622" s="47"/>
      <c r="AM622" s="47"/>
      <c r="AN622" s="47"/>
      <c r="AO622" s="47"/>
      <c r="AP622" s="47"/>
      <c r="AQ622" s="47"/>
      <c r="AR622" s="47"/>
      <c r="AS622" s="47"/>
      <c r="AT622" s="47"/>
      <c r="AU622" s="47"/>
      <c r="AV622" s="47"/>
      <c r="AW622" s="47"/>
      <c r="AX622" s="47"/>
      <c r="AY622" s="47"/>
      <c r="AZ622" s="47"/>
      <c r="BA622" s="47"/>
      <c r="BB622" s="47"/>
      <c r="BC622" s="47"/>
      <c r="BD622" s="47"/>
      <c r="BE622" s="47"/>
      <c r="BF622" s="47"/>
      <c r="BG622" s="47"/>
      <c r="BH622" s="47"/>
      <c r="BI622" s="47"/>
      <c r="BJ622" s="47"/>
      <c r="BK622" s="47"/>
      <c r="BL622" s="47"/>
      <c r="BM622" s="47"/>
    </row>
    <row r="623" spans="1:65" ht="61.75" x14ac:dyDescent="0.4">
      <c r="A623" s="12" t="s">
        <v>1942</v>
      </c>
      <c r="B623" s="14"/>
      <c r="C623" s="12" t="s">
        <v>540</v>
      </c>
      <c r="D623" s="32" t="s">
        <v>556</v>
      </c>
      <c r="E623" s="32" t="s">
        <v>555</v>
      </c>
      <c r="F623" s="18">
        <v>2</v>
      </c>
      <c r="G623" s="12" t="s">
        <v>556</v>
      </c>
      <c r="H623" s="12" t="s">
        <v>2256</v>
      </c>
      <c r="I623" s="14" t="s">
        <v>707</v>
      </c>
      <c r="J623" s="14"/>
      <c r="K623" s="14">
        <v>2019</v>
      </c>
      <c r="L623" s="30">
        <v>370</v>
      </c>
      <c r="M623" s="127">
        <f t="shared" si="73"/>
        <v>0</v>
      </c>
      <c r="N623" s="30">
        <f t="shared" si="69"/>
        <v>0</v>
      </c>
      <c r="O623" s="18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  <c r="AG623" s="47"/>
      <c r="AH623" s="47"/>
      <c r="AI623" s="47"/>
      <c r="AJ623" s="47"/>
      <c r="AK623" s="47"/>
      <c r="AL623" s="47"/>
      <c r="AM623" s="47"/>
      <c r="AN623" s="47"/>
      <c r="AO623" s="47"/>
      <c r="AP623" s="47"/>
      <c r="AQ623" s="47"/>
      <c r="AR623" s="47"/>
      <c r="AS623" s="47"/>
      <c r="AT623" s="47"/>
      <c r="AU623" s="47"/>
      <c r="AV623" s="47"/>
      <c r="AW623" s="47"/>
      <c r="AX623" s="47"/>
      <c r="AY623" s="47"/>
      <c r="AZ623" s="47"/>
      <c r="BA623" s="47"/>
      <c r="BB623" s="47"/>
      <c r="BC623" s="47"/>
      <c r="BD623" s="47"/>
      <c r="BE623" s="47"/>
      <c r="BF623" s="47"/>
      <c r="BG623" s="47"/>
      <c r="BH623" s="47"/>
      <c r="BI623" s="47"/>
      <c r="BJ623" s="47"/>
      <c r="BK623" s="47"/>
      <c r="BL623" s="47"/>
      <c r="BM623" s="47"/>
    </row>
    <row r="624" spans="1:65" ht="61.75" x14ac:dyDescent="0.4">
      <c r="A624" s="12" t="s">
        <v>1942</v>
      </c>
      <c r="B624" s="14"/>
      <c r="C624" s="12" t="s">
        <v>541</v>
      </c>
      <c r="D624" s="32"/>
      <c r="E624" s="32"/>
      <c r="F624" s="18">
        <v>2</v>
      </c>
      <c r="G624" s="12" t="s">
        <v>556</v>
      </c>
      <c r="H624" s="12" t="s">
        <v>2257</v>
      </c>
      <c r="I624" s="14" t="s">
        <v>707</v>
      </c>
      <c r="J624" s="14"/>
      <c r="K624" s="14">
        <v>2019</v>
      </c>
      <c r="L624" s="30">
        <v>370</v>
      </c>
      <c r="M624" s="127">
        <f t="shared" si="73"/>
        <v>0</v>
      </c>
      <c r="N624" s="30">
        <f t="shared" si="69"/>
        <v>0</v>
      </c>
      <c r="O624" s="18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  <c r="AD624" s="47"/>
      <c r="AE624" s="47"/>
      <c r="AF624" s="47"/>
      <c r="AG624" s="47"/>
      <c r="AH624" s="47"/>
      <c r="AI624" s="47"/>
      <c r="AJ624" s="47"/>
      <c r="AK624" s="47"/>
      <c r="AL624" s="47"/>
      <c r="AM624" s="47"/>
      <c r="AN624" s="47"/>
      <c r="AO624" s="47"/>
      <c r="AP624" s="47"/>
      <c r="AQ624" s="47"/>
      <c r="AR624" s="47"/>
      <c r="AS624" s="47"/>
      <c r="AT624" s="47"/>
      <c r="AU624" s="47"/>
      <c r="AV624" s="47"/>
      <c r="AW624" s="47"/>
      <c r="AX624" s="47"/>
      <c r="AY624" s="47"/>
      <c r="AZ624" s="47"/>
      <c r="BA624" s="47"/>
      <c r="BB624" s="47"/>
      <c r="BC624" s="47"/>
      <c r="BD624" s="47"/>
      <c r="BE624" s="47"/>
      <c r="BF624" s="47"/>
      <c r="BG624" s="47"/>
      <c r="BH624" s="47"/>
      <c r="BI624" s="47"/>
      <c r="BJ624" s="47"/>
      <c r="BK624" s="47"/>
      <c r="BL624" s="47"/>
      <c r="BM624" s="47"/>
    </row>
    <row r="625" spans="1:65" ht="61.75" x14ac:dyDescent="0.4">
      <c r="A625" s="12" t="s">
        <v>1943</v>
      </c>
      <c r="B625" s="14"/>
      <c r="C625" s="12" t="s">
        <v>542</v>
      </c>
      <c r="D625" s="32" t="s">
        <v>556</v>
      </c>
      <c r="E625" s="32" t="s">
        <v>555</v>
      </c>
      <c r="F625" s="18">
        <v>3</v>
      </c>
      <c r="G625" s="12" t="s">
        <v>556</v>
      </c>
      <c r="H625" s="12" t="s">
        <v>2258</v>
      </c>
      <c r="I625" s="14" t="s">
        <v>707</v>
      </c>
      <c r="J625" s="14"/>
      <c r="K625" s="14">
        <v>2019</v>
      </c>
      <c r="L625" s="30">
        <v>370</v>
      </c>
      <c r="M625" s="127">
        <f t="shared" si="73"/>
        <v>0</v>
      </c>
      <c r="N625" s="30">
        <f t="shared" si="69"/>
        <v>0</v>
      </c>
      <c r="O625" s="18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  <c r="AD625" s="47"/>
      <c r="AE625" s="47"/>
      <c r="AF625" s="47"/>
      <c r="AG625" s="47"/>
      <c r="AH625" s="47"/>
      <c r="AI625" s="47"/>
      <c r="AJ625" s="47"/>
      <c r="AK625" s="47"/>
      <c r="AL625" s="47"/>
      <c r="AM625" s="47"/>
      <c r="AN625" s="47"/>
      <c r="AO625" s="47"/>
      <c r="AP625" s="47"/>
      <c r="AQ625" s="47"/>
      <c r="AR625" s="47"/>
      <c r="AS625" s="47"/>
      <c r="AT625" s="47"/>
      <c r="AU625" s="47"/>
      <c r="AV625" s="47"/>
      <c r="AW625" s="47"/>
      <c r="AX625" s="47"/>
      <c r="AY625" s="47"/>
      <c r="AZ625" s="47"/>
      <c r="BA625" s="47"/>
      <c r="BB625" s="47"/>
      <c r="BC625" s="47"/>
      <c r="BD625" s="47"/>
      <c r="BE625" s="47"/>
      <c r="BF625" s="47"/>
      <c r="BG625" s="47"/>
      <c r="BH625" s="47"/>
      <c r="BI625" s="47"/>
      <c r="BJ625" s="47"/>
      <c r="BK625" s="47"/>
      <c r="BL625" s="47"/>
      <c r="BM625" s="47"/>
    </row>
    <row r="626" spans="1:65" ht="61.75" x14ac:dyDescent="0.4">
      <c r="A626" s="12" t="s">
        <v>1943</v>
      </c>
      <c r="B626" s="14"/>
      <c r="C626" s="12" t="s">
        <v>543</v>
      </c>
      <c r="D626" s="32"/>
      <c r="E626" s="32"/>
      <c r="F626" s="18">
        <v>3</v>
      </c>
      <c r="G626" s="12" t="s">
        <v>556</v>
      </c>
      <c r="H626" s="12" t="s">
        <v>2259</v>
      </c>
      <c r="I626" s="14" t="s">
        <v>707</v>
      </c>
      <c r="J626" s="14"/>
      <c r="K626" s="14">
        <v>2019</v>
      </c>
      <c r="L626" s="30">
        <v>370</v>
      </c>
      <c r="M626" s="127">
        <f t="shared" si="73"/>
        <v>0</v>
      </c>
      <c r="N626" s="30">
        <f t="shared" si="69"/>
        <v>0</v>
      </c>
      <c r="O626" s="18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  <c r="AD626" s="47"/>
      <c r="AE626" s="47"/>
      <c r="AF626" s="47"/>
      <c r="AG626" s="47"/>
      <c r="AH626" s="47"/>
      <c r="AI626" s="47"/>
      <c r="AJ626" s="47"/>
      <c r="AK626" s="47"/>
      <c r="AL626" s="47"/>
      <c r="AM626" s="47"/>
      <c r="AN626" s="47"/>
      <c r="AO626" s="47"/>
      <c r="AP626" s="47"/>
      <c r="AQ626" s="47"/>
      <c r="AR626" s="47"/>
      <c r="AS626" s="47"/>
      <c r="AT626" s="47"/>
      <c r="AU626" s="47"/>
      <c r="AV626" s="47"/>
      <c r="AW626" s="47"/>
      <c r="AX626" s="47"/>
      <c r="AY626" s="47"/>
      <c r="AZ626" s="47"/>
      <c r="BA626" s="47"/>
      <c r="BB626" s="47"/>
      <c r="BC626" s="47"/>
      <c r="BD626" s="47"/>
      <c r="BE626" s="47"/>
      <c r="BF626" s="47"/>
      <c r="BG626" s="47"/>
      <c r="BH626" s="47"/>
      <c r="BI626" s="47"/>
      <c r="BJ626" s="47"/>
      <c r="BK626" s="47"/>
      <c r="BL626" s="47"/>
      <c r="BM626" s="47"/>
    </row>
    <row r="627" spans="1:65" ht="61.75" x14ac:dyDescent="0.4">
      <c r="A627" s="12" t="s">
        <v>1944</v>
      </c>
      <c r="B627" s="14"/>
      <c r="C627" s="12" t="s">
        <v>544</v>
      </c>
      <c r="D627" s="32" t="s">
        <v>556</v>
      </c>
      <c r="E627" s="32" t="s">
        <v>555</v>
      </c>
      <c r="F627" s="18">
        <v>4</v>
      </c>
      <c r="G627" s="12" t="s">
        <v>556</v>
      </c>
      <c r="H627" s="12" t="s">
        <v>2260</v>
      </c>
      <c r="I627" s="14" t="s">
        <v>707</v>
      </c>
      <c r="J627" s="14"/>
      <c r="K627" s="14">
        <v>2019</v>
      </c>
      <c r="L627" s="30">
        <v>370</v>
      </c>
      <c r="M627" s="127">
        <f t="shared" si="73"/>
        <v>0</v>
      </c>
      <c r="N627" s="30">
        <f t="shared" si="69"/>
        <v>0</v>
      </c>
      <c r="O627" s="18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  <c r="AD627" s="47"/>
      <c r="AE627" s="47"/>
      <c r="AF627" s="47"/>
      <c r="AG627" s="47"/>
      <c r="AH627" s="47"/>
      <c r="AI627" s="47"/>
      <c r="AJ627" s="47"/>
      <c r="AK627" s="47"/>
      <c r="AL627" s="47"/>
      <c r="AM627" s="47"/>
      <c r="AN627" s="47"/>
      <c r="AO627" s="47"/>
      <c r="AP627" s="47"/>
      <c r="AQ627" s="47"/>
      <c r="AR627" s="47"/>
      <c r="AS627" s="47"/>
      <c r="AT627" s="47"/>
      <c r="AU627" s="47"/>
      <c r="AV627" s="47"/>
      <c r="AW627" s="47"/>
      <c r="AX627" s="47"/>
      <c r="AY627" s="47"/>
      <c r="AZ627" s="47"/>
      <c r="BA627" s="47"/>
      <c r="BB627" s="47"/>
      <c r="BC627" s="47"/>
      <c r="BD627" s="47"/>
      <c r="BE627" s="47"/>
      <c r="BF627" s="47"/>
      <c r="BG627" s="47"/>
      <c r="BH627" s="47"/>
      <c r="BI627" s="47"/>
      <c r="BJ627" s="47"/>
      <c r="BK627" s="47"/>
      <c r="BL627" s="47"/>
      <c r="BM627" s="47"/>
    </row>
    <row r="628" spans="1:65" ht="61.75" x14ac:dyDescent="0.4">
      <c r="A628" s="12" t="s">
        <v>1944</v>
      </c>
      <c r="B628" s="14"/>
      <c r="C628" s="12" t="s">
        <v>545</v>
      </c>
      <c r="D628" s="32"/>
      <c r="E628" s="32"/>
      <c r="F628" s="18">
        <v>4</v>
      </c>
      <c r="G628" s="12" t="s">
        <v>556</v>
      </c>
      <c r="H628" s="12" t="s">
        <v>2261</v>
      </c>
      <c r="I628" s="14" t="s">
        <v>707</v>
      </c>
      <c r="J628" s="14"/>
      <c r="K628" s="14">
        <v>2019</v>
      </c>
      <c r="L628" s="30">
        <v>370</v>
      </c>
      <c r="M628" s="127">
        <f t="shared" si="73"/>
        <v>0</v>
      </c>
      <c r="N628" s="30">
        <f t="shared" si="69"/>
        <v>0</v>
      </c>
      <c r="O628" s="18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/>
      <c r="AE628" s="47"/>
      <c r="AF628" s="47"/>
      <c r="AG628" s="47"/>
      <c r="AH628" s="47"/>
      <c r="AI628" s="47"/>
      <c r="AJ628" s="47"/>
      <c r="AK628" s="47"/>
      <c r="AL628" s="47"/>
      <c r="AM628" s="47"/>
      <c r="AN628" s="47"/>
      <c r="AO628" s="47"/>
      <c r="AP628" s="47"/>
      <c r="AQ628" s="47"/>
      <c r="AR628" s="47"/>
      <c r="AS628" s="47"/>
      <c r="AT628" s="47"/>
      <c r="AU628" s="47"/>
      <c r="AV628" s="47"/>
      <c r="AW628" s="47"/>
      <c r="AX628" s="47"/>
      <c r="AY628" s="47"/>
      <c r="AZ628" s="47"/>
      <c r="BA628" s="47"/>
      <c r="BB628" s="47"/>
      <c r="BC628" s="47"/>
      <c r="BD628" s="47"/>
      <c r="BE628" s="47"/>
      <c r="BF628" s="47"/>
      <c r="BG628" s="47"/>
      <c r="BH628" s="47"/>
      <c r="BI628" s="47"/>
      <c r="BJ628" s="47"/>
      <c r="BK628" s="47"/>
      <c r="BL628" s="47"/>
      <c r="BM628" s="47"/>
    </row>
    <row r="629" spans="1:65" s="11" customFormat="1" ht="77.150000000000006" x14ac:dyDescent="0.4">
      <c r="A629" s="12" t="s">
        <v>1945</v>
      </c>
      <c r="B629" s="14"/>
      <c r="C629" s="17" t="s">
        <v>1463</v>
      </c>
      <c r="D629" s="12"/>
      <c r="E629" s="32"/>
      <c r="F629" s="18" t="s">
        <v>482</v>
      </c>
      <c r="G629" s="12" t="s">
        <v>1465</v>
      </c>
      <c r="H629" s="12" t="s">
        <v>1466</v>
      </c>
      <c r="I629" s="14" t="s">
        <v>1468</v>
      </c>
      <c r="J629" s="14"/>
      <c r="K629" s="14">
        <v>2019</v>
      </c>
      <c r="L629" s="30">
        <v>990</v>
      </c>
      <c r="M629" s="127">
        <f t="shared" si="73"/>
        <v>0</v>
      </c>
      <c r="N629" s="30">
        <f t="shared" si="69"/>
        <v>0</v>
      </c>
      <c r="O629" s="34"/>
      <c r="P629" s="35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  <c r="AR629" s="58"/>
      <c r="AS629" s="58"/>
      <c r="AT629" s="58"/>
      <c r="AU629" s="58"/>
      <c r="AV629" s="58"/>
      <c r="AW629" s="58"/>
      <c r="AX629" s="58"/>
      <c r="AY629" s="58"/>
      <c r="AZ629" s="58"/>
      <c r="BA629" s="58"/>
      <c r="BB629" s="58"/>
      <c r="BC629" s="58"/>
      <c r="BD629" s="58"/>
      <c r="BE629" s="58"/>
      <c r="BF629" s="58"/>
      <c r="BG629" s="58"/>
      <c r="BH629" s="58"/>
      <c r="BI629" s="58"/>
      <c r="BJ629" s="58"/>
      <c r="BK629" s="58"/>
      <c r="BL629" s="58"/>
      <c r="BM629" s="58"/>
    </row>
    <row r="630" spans="1:65" s="11" customFormat="1" ht="77.150000000000006" x14ac:dyDescent="0.4">
      <c r="A630" s="12" t="s">
        <v>1945</v>
      </c>
      <c r="B630" s="14"/>
      <c r="C630" s="17" t="s">
        <v>1464</v>
      </c>
      <c r="D630" s="12"/>
      <c r="E630" s="32"/>
      <c r="F630" s="18" t="s">
        <v>482</v>
      </c>
      <c r="G630" s="12" t="s">
        <v>1465</v>
      </c>
      <c r="H630" s="12" t="s">
        <v>1467</v>
      </c>
      <c r="I630" s="14" t="s">
        <v>1468</v>
      </c>
      <c r="J630" s="14"/>
      <c r="K630" s="14">
        <v>2019</v>
      </c>
      <c r="L630" s="30">
        <v>990</v>
      </c>
      <c r="M630" s="127">
        <f t="shared" si="73"/>
        <v>0</v>
      </c>
      <c r="N630" s="30">
        <f t="shared" si="69"/>
        <v>0</v>
      </c>
      <c r="O630" s="34"/>
      <c r="P630" s="35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  <c r="AR630" s="58"/>
      <c r="AS630" s="58"/>
      <c r="AT630" s="58"/>
      <c r="AU630" s="58"/>
      <c r="AV630" s="58"/>
      <c r="AW630" s="58"/>
      <c r="AX630" s="58"/>
      <c r="AY630" s="58"/>
      <c r="AZ630" s="58"/>
      <c r="BA630" s="58"/>
      <c r="BB630" s="58"/>
      <c r="BC630" s="58"/>
      <c r="BD630" s="58"/>
      <c r="BE630" s="58"/>
      <c r="BF630" s="58"/>
      <c r="BG630" s="58"/>
      <c r="BH630" s="58"/>
      <c r="BI630" s="58"/>
      <c r="BJ630" s="58"/>
      <c r="BK630" s="58"/>
      <c r="BL630" s="58"/>
      <c r="BM630" s="58"/>
    </row>
    <row r="631" spans="1:65" ht="61.75" x14ac:dyDescent="0.4">
      <c r="A631" s="12" t="s">
        <v>1946</v>
      </c>
      <c r="B631" s="14"/>
      <c r="C631" s="12" t="s">
        <v>448</v>
      </c>
      <c r="D631" s="12" t="s">
        <v>367</v>
      </c>
      <c r="E631" s="32" t="s">
        <v>449</v>
      </c>
      <c r="F631" s="18" t="s">
        <v>482</v>
      </c>
      <c r="G631" s="12" t="s">
        <v>2102</v>
      </c>
      <c r="H631" s="12" t="s">
        <v>2262</v>
      </c>
      <c r="I631" s="14" t="s">
        <v>708</v>
      </c>
      <c r="J631" s="14"/>
      <c r="K631" s="33">
        <v>2018</v>
      </c>
      <c r="L631" s="30">
        <v>676</v>
      </c>
      <c r="M631" s="127">
        <f t="shared" si="73"/>
        <v>0</v>
      </c>
      <c r="N631" s="30">
        <f t="shared" si="69"/>
        <v>0</v>
      </c>
      <c r="O631" s="34"/>
      <c r="P631" s="35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  <c r="AD631" s="47"/>
      <c r="AE631" s="47"/>
      <c r="AF631" s="47"/>
      <c r="AG631" s="47"/>
      <c r="AH631" s="47"/>
      <c r="AI631" s="47"/>
      <c r="AJ631" s="47"/>
      <c r="AK631" s="47"/>
      <c r="AL631" s="47"/>
      <c r="AM631" s="47"/>
      <c r="AN631" s="47"/>
      <c r="AO631" s="47"/>
      <c r="AP631" s="47"/>
      <c r="AQ631" s="47"/>
      <c r="AR631" s="47"/>
      <c r="AS631" s="47"/>
      <c r="AT631" s="47"/>
      <c r="AU631" s="47"/>
      <c r="AV631" s="47"/>
      <c r="AW631" s="47"/>
      <c r="AX631" s="47"/>
      <c r="AY631" s="47"/>
      <c r="AZ631" s="47"/>
      <c r="BA631" s="47"/>
      <c r="BB631" s="47"/>
      <c r="BC631" s="47"/>
      <c r="BD631" s="47"/>
      <c r="BE631" s="47"/>
      <c r="BF631" s="47"/>
      <c r="BG631" s="47"/>
      <c r="BH631" s="47"/>
      <c r="BI631" s="47"/>
      <c r="BJ631" s="47"/>
      <c r="BK631" s="47"/>
      <c r="BL631" s="47"/>
      <c r="BM631" s="47"/>
    </row>
    <row r="632" spans="1:65" ht="61.75" x14ac:dyDescent="0.4">
      <c r="A632" s="12" t="s">
        <v>1947</v>
      </c>
      <c r="B632" s="14"/>
      <c r="C632" s="12" t="s">
        <v>444</v>
      </c>
      <c r="D632" s="12" t="s">
        <v>446</v>
      </c>
      <c r="E632" s="32" t="s">
        <v>447</v>
      </c>
      <c r="F632" s="18">
        <v>1</v>
      </c>
      <c r="G632" s="12" t="s">
        <v>2103</v>
      </c>
      <c r="H632" s="12" t="s">
        <v>2263</v>
      </c>
      <c r="I632" s="14" t="s">
        <v>708</v>
      </c>
      <c r="J632" s="14"/>
      <c r="K632" s="33">
        <v>2019</v>
      </c>
      <c r="L632" s="30">
        <v>494</v>
      </c>
      <c r="M632" s="127">
        <f t="shared" si="73"/>
        <v>0</v>
      </c>
      <c r="N632" s="30">
        <f t="shared" si="69"/>
        <v>0</v>
      </c>
      <c r="O632" s="34"/>
      <c r="P632" s="35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  <c r="AD632" s="47"/>
      <c r="AE632" s="47"/>
      <c r="AF632" s="47"/>
      <c r="AG632" s="47"/>
      <c r="AH632" s="47"/>
      <c r="AI632" s="47"/>
      <c r="AJ632" s="47"/>
      <c r="AK632" s="47"/>
      <c r="AL632" s="47"/>
      <c r="AM632" s="47"/>
      <c r="AN632" s="47"/>
      <c r="AO632" s="47"/>
      <c r="AP632" s="47"/>
      <c r="AQ632" s="47"/>
      <c r="AR632" s="47"/>
      <c r="AS632" s="47"/>
      <c r="AT632" s="47"/>
      <c r="AU632" s="47"/>
      <c r="AV632" s="47"/>
      <c r="AW632" s="47"/>
      <c r="AX632" s="47"/>
      <c r="AY632" s="47"/>
      <c r="AZ632" s="47"/>
      <c r="BA632" s="47"/>
      <c r="BB632" s="47"/>
      <c r="BC632" s="47"/>
      <c r="BD632" s="47"/>
      <c r="BE632" s="47"/>
      <c r="BF632" s="47"/>
      <c r="BG632" s="47"/>
      <c r="BH632" s="47"/>
      <c r="BI632" s="47"/>
      <c r="BJ632" s="47"/>
      <c r="BK632" s="47"/>
      <c r="BL632" s="47"/>
      <c r="BM632" s="47"/>
    </row>
    <row r="633" spans="1:65" ht="61.75" x14ac:dyDescent="0.4">
      <c r="A633" s="12" t="s">
        <v>1947</v>
      </c>
      <c r="B633" s="14"/>
      <c r="C633" s="12" t="s">
        <v>445</v>
      </c>
      <c r="D633" s="12"/>
      <c r="E633" s="32"/>
      <c r="F633" s="18">
        <v>1</v>
      </c>
      <c r="G633" s="12" t="s">
        <v>2103</v>
      </c>
      <c r="H633" s="12" t="s">
        <v>2264</v>
      </c>
      <c r="I633" s="14" t="s">
        <v>708</v>
      </c>
      <c r="J633" s="14"/>
      <c r="K633" s="33">
        <v>2019</v>
      </c>
      <c r="L633" s="30">
        <v>494</v>
      </c>
      <c r="M633" s="127">
        <f t="shared" si="73"/>
        <v>0</v>
      </c>
      <c r="N633" s="30">
        <f t="shared" si="69"/>
        <v>0</v>
      </c>
      <c r="O633" s="34"/>
      <c r="P633" s="35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  <c r="AD633" s="47"/>
      <c r="AE633" s="47"/>
      <c r="AF633" s="47"/>
      <c r="AG633" s="47"/>
      <c r="AH633" s="47"/>
      <c r="AI633" s="47"/>
      <c r="AJ633" s="47"/>
      <c r="AK633" s="47"/>
      <c r="AL633" s="47"/>
      <c r="AM633" s="47"/>
      <c r="AN633" s="47"/>
      <c r="AO633" s="47"/>
      <c r="AP633" s="47"/>
      <c r="AQ633" s="47"/>
      <c r="AR633" s="47"/>
      <c r="AS633" s="47"/>
      <c r="AT633" s="47"/>
      <c r="AU633" s="47"/>
      <c r="AV633" s="47"/>
      <c r="AW633" s="47"/>
      <c r="AX633" s="47"/>
      <c r="AY633" s="47"/>
      <c r="AZ633" s="47"/>
      <c r="BA633" s="47"/>
      <c r="BB633" s="47"/>
      <c r="BC633" s="47"/>
      <c r="BD633" s="47"/>
      <c r="BE633" s="47"/>
      <c r="BF633" s="47"/>
      <c r="BG633" s="47"/>
      <c r="BH633" s="47"/>
      <c r="BI633" s="47"/>
      <c r="BJ633" s="47"/>
      <c r="BK633" s="47"/>
      <c r="BL633" s="47"/>
      <c r="BM633" s="47"/>
    </row>
    <row r="634" spans="1:65" ht="61.75" x14ac:dyDescent="0.4">
      <c r="A634" s="12" t="s">
        <v>1948</v>
      </c>
      <c r="B634" s="14"/>
      <c r="C634" s="12" t="s">
        <v>479</v>
      </c>
      <c r="D634" s="12" t="s">
        <v>366</v>
      </c>
      <c r="E634" s="32" t="s">
        <v>447</v>
      </c>
      <c r="F634" s="18">
        <v>2</v>
      </c>
      <c r="G634" s="12" t="s">
        <v>2104</v>
      </c>
      <c r="H634" s="12" t="s">
        <v>2265</v>
      </c>
      <c r="I634" s="14" t="s">
        <v>708</v>
      </c>
      <c r="J634" s="14"/>
      <c r="K634" s="33">
        <v>2018</v>
      </c>
      <c r="L634" s="30">
        <v>588</v>
      </c>
      <c r="M634" s="127">
        <f t="shared" si="73"/>
        <v>0</v>
      </c>
      <c r="N634" s="30">
        <f t="shared" si="69"/>
        <v>0</v>
      </c>
      <c r="O634" s="34"/>
      <c r="P634" s="35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  <c r="AD634" s="47"/>
      <c r="AE634" s="47"/>
      <c r="AF634" s="47"/>
      <c r="AG634" s="47"/>
      <c r="AH634" s="47"/>
      <c r="AI634" s="47"/>
      <c r="AJ634" s="47"/>
      <c r="AK634" s="47"/>
      <c r="AL634" s="47"/>
      <c r="AM634" s="47"/>
      <c r="AN634" s="47"/>
      <c r="AO634" s="47"/>
      <c r="AP634" s="47"/>
      <c r="AQ634" s="47"/>
      <c r="AR634" s="47"/>
      <c r="AS634" s="47"/>
      <c r="AT634" s="47"/>
      <c r="AU634" s="47"/>
      <c r="AV634" s="47"/>
      <c r="AW634" s="47"/>
      <c r="AX634" s="47"/>
      <c r="AY634" s="47"/>
      <c r="AZ634" s="47"/>
      <c r="BA634" s="47"/>
      <c r="BB634" s="47"/>
      <c r="BC634" s="47"/>
      <c r="BD634" s="47"/>
      <c r="BE634" s="47"/>
      <c r="BF634" s="47"/>
      <c r="BG634" s="47"/>
      <c r="BH634" s="47"/>
      <c r="BI634" s="47"/>
      <c r="BJ634" s="47"/>
      <c r="BK634" s="47"/>
      <c r="BL634" s="47"/>
      <c r="BM634" s="47"/>
    </row>
    <row r="635" spans="1:65" ht="61.75" x14ac:dyDescent="0.4">
      <c r="A635" s="12" t="s">
        <v>1948</v>
      </c>
      <c r="B635" s="14"/>
      <c r="C635" s="12" t="s">
        <v>480</v>
      </c>
      <c r="D635" s="12"/>
      <c r="E635" s="32"/>
      <c r="F635" s="18">
        <v>2</v>
      </c>
      <c r="G635" s="12" t="s">
        <v>2104</v>
      </c>
      <c r="H635" s="12" t="s">
        <v>2266</v>
      </c>
      <c r="I635" s="14" t="s">
        <v>708</v>
      </c>
      <c r="J635" s="14"/>
      <c r="K635" s="33">
        <v>2018</v>
      </c>
      <c r="L635" s="30">
        <v>588</v>
      </c>
      <c r="M635" s="127">
        <f t="shared" si="73"/>
        <v>0</v>
      </c>
      <c r="N635" s="30">
        <f t="shared" si="69"/>
        <v>0</v>
      </c>
      <c r="O635" s="34"/>
      <c r="P635" s="35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  <c r="AD635" s="47"/>
      <c r="AE635" s="47"/>
      <c r="AF635" s="47"/>
      <c r="AG635" s="47"/>
      <c r="AH635" s="47"/>
      <c r="AI635" s="47"/>
      <c r="AJ635" s="47"/>
      <c r="AK635" s="47"/>
      <c r="AL635" s="47"/>
      <c r="AM635" s="47"/>
      <c r="AN635" s="47"/>
      <c r="AO635" s="47"/>
      <c r="AP635" s="47"/>
      <c r="AQ635" s="47"/>
      <c r="AR635" s="47"/>
      <c r="AS635" s="47"/>
      <c r="AT635" s="47"/>
      <c r="AU635" s="47"/>
      <c r="AV635" s="47"/>
      <c r="AW635" s="47"/>
      <c r="AX635" s="47"/>
      <c r="AY635" s="47"/>
      <c r="AZ635" s="47"/>
      <c r="BA635" s="47"/>
      <c r="BB635" s="47"/>
      <c r="BC635" s="47"/>
      <c r="BD635" s="47"/>
      <c r="BE635" s="47"/>
      <c r="BF635" s="47"/>
      <c r="BG635" s="47"/>
      <c r="BH635" s="47"/>
      <c r="BI635" s="47"/>
      <c r="BJ635" s="47"/>
      <c r="BK635" s="47"/>
      <c r="BL635" s="47"/>
      <c r="BM635" s="47"/>
    </row>
    <row r="636" spans="1:65" ht="61.75" x14ac:dyDescent="0.4">
      <c r="A636" s="12" t="s">
        <v>1949</v>
      </c>
      <c r="B636" s="14"/>
      <c r="C636" s="12" t="s">
        <v>481</v>
      </c>
      <c r="D636" s="12" t="s">
        <v>367</v>
      </c>
      <c r="E636" s="32" t="s">
        <v>447</v>
      </c>
      <c r="F636" s="18">
        <v>3</v>
      </c>
      <c r="G636" s="12" t="s">
        <v>2105</v>
      </c>
      <c r="H636" s="12" t="s">
        <v>2267</v>
      </c>
      <c r="I636" s="14" t="s">
        <v>708</v>
      </c>
      <c r="J636" s="14"/>
      <c r="K636" s="33">
        <v>2018</v>
      </c>
      <c r="L636" s="30">
        <v>611</v>
      </c>
      <c r="M636" s="127">
        <f t="shared" si="73"/>
        <v>0</v>
      </c>
      <c r="N636" s="30">
        <f t="shared" si="69"/>
        <v>0</v>
      </c>
      <c r="O636" s="34"/>
      <c r="P636" s="35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  <c r="AD636" s="47"/>
      <c r="AE636" s="47"/>
      <c r="AF636" s="47"/>
      <c r="AG636" s="47"/>
      <c r="AH636" s="47"/>
      <c r="AI636" s="47"/>
      <c r="AJ636" s="47"/>
      <c r="AK636" s="47"/>
      <c r="AL636" s="47"/>
      <c r="AM636" s="47"/>
      <c r="AN636" s="47"/>
      <c r="AO636" s="47"/>
      <c r="AP636" s="47"/>
      <c r="AQ636" s="47"/>
      <c r="AR636" s="47"/>
      <c r="AS636" s="47"/>
      <c r="AT636" s="47"/>
      <c r="AU636" s="47"/>
      <c r="AV636" s="47"/>
      <c r="AW636" s="47"/>
      <c r="AX636" s="47"/>
      <c r="AY636" s="47"/>
      <c r="AZ636" s="47"/>
      <c r="BA636" s="47"/>
      <c r="BB636" s="47"/>
      <c r="BC636" s="47"/>
      <c r="BD636" s="47"/>
      <c r="BE636" s="47"/>
      <c r="BF636" s="47"/>
      <c r="BG636" s="47"/>
      <c r="BH636" s="47"/>
      <c r="BI636" s="47"/>
      <c r="BJ636" s="47"/>
      <c r="BK636" s="47"/>
      <c r="BL636" s="47"/>
      <c r="BM636" s="47"/>
    </row>
    <row r="637" spans="1:65" ht="61.75" x14ac:dyDescent="0.4">
      <c r="A637" s="12" t="s">
        <v>1949</v>
      </c>
      <c r="B637" s="14"/>
      <c r="C637" s="12" t="s">
        <v>483</v>
      </c>
      <c r="D637" s="12"/>
      <c r="E637" s="32"/>
      <c r="F637" s="18">
        <v>3</v>
      </c>
      <c r="G637" s="12" t="s">
        <v>2105</v>
      </c>
      <c r="H637" s="12" t="s">
        <v>2268</v>
      </c>
      <c r="I637" s="14" t="s">
        <v>708</v>
      </c>
      <c r="J637" s="14"/>
      <c r="K637" s="33">
        <v>2018</v>
      </c>
      <c r="L637" s="30">
        <v>611</v>
      </c>
      <c r="M637" s="127">
        <f t="shared" si="73"/>
        <v>0</v>
      </c>
      <c r="N637" s="30">
        <f t="shared" si="69"/>
        <v>0</v>
      </c>
      <c r="O637" s="34"/>
      <c r="P637" s="35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  <c r="AD637" s="47"/>
      <c r="AE637" s="47"/>
      <c r="AF637" s="47"/>
      <c r="AG637" s="47"/>
      <c r="AH637" s="47"/>
      <c r="AI637" s="47"/>
      <c r="AJ637" s="47"/>
      <c r="AK637" s="47"/>
      <c r="AL637" s="47"/>
      <c r="AM637" s="47"/>
      <c r="AN637" s="47"/>
      <c r="AO637" s="47"/>
      <c r="AP637" s="47"/>
      <c r="AQ637" s="47"/>
      <c r="AR637" s="47"/>
      <c r="AS637" s="47"/>
      <c r="AT637" s="47"/>
      <c r="AU637" s="47"/>
      <c r="AV637" s="47"/>
      <c r="AW637" s="47"/>
      <c r="AX637" s="47"/>
      <c r="AY637" s="47"/>
      <c r="AZ637" s="47"/>
      <c r="BA637" s="47"/>
      <c r="BB637" s="47"/>
      <c r="BC637" s="47"/>
      <c r="BD637" s="47"/>
      <c r="BE637" s="47"/>
      <c r="BF637" s="47"/>
      <c r="BG637" s="47"/>
      <c r="BH637" s="47"/>
      <c r="BI637" s="47"/>
      <c r="BJ637" s="47"/>
      <c r="BK637" s="47"/>
      <c r="BL637" s="47"/>
      <c r="BM637" s="47"/>
    </row>
    <row r="638" spans="1:65" s="11" customFormat="1" x14ac:dyDescent="0.4">
      <c r="A638" s="62" t="s">
        <v>368</v>
      </c>
      <c r="B638" s="63"/>
      <c r="C638" s="62"/>
      <c r="D638" s="59"/>
      <c r="E638" s="65"/>
      <c r="F638" s="110"/>
      <c r="G638" s="66"/>
      <c r="H638" s="66"/>
      <c r="I638" s="67"/>
      <c r="J638" s="68"/>
      <c r="K638" s="67"/>
      <c r="L638" s="69"/>
      <c r="M638" s="128"/>
      <c r="N638" s="69"/>
      <c r="O638" s="110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  <c r="AR638" s="58"/>
      <c r="AS638" s="58"/>
      <c r="AT638" s="58"/>
      <c r="AU638" s="58"/>
      <c r="AV638" s="58"/>
      <c r="AW638" s="58"/>
      <c r="AX638" s="58"/>
      <c r="AY638" s="58"/>
      <c r="AZ638" s="58"/>
      <c r="BA638" s="58"/>
      <c r="BB638" s="58"/>
      <c r="BC638" s="58"/>
      <c r="BD638" s="58"/>
      <c r="BE638" s="58"/>
      <c r="BF638" s="58"/>
      <c r="BG638" s="58"/>
      <c r="BH638" s="58"/>
      <c r="BI638" s="58"/>
      <c r="BJ638" s="58"/>
      <c r="BK638" s="58"/>
      <c r="BL638" s="58"/>
      <c r="BM638" s="58"/>
    </row>
    <row r="639" spans="1:65" s="11" customFormat="1" ht="77.150000000000006" x14ac:dyDescent="0.4">
      <c r="A639" s="12" t="s">
        <v>353</v>
      </c>
      <c r="B639" s="14"/>
      <c r="C639" s="12" t="s">
        <v>450</v>
      </c>
      <c r="D639" s="12" t="s">
        <v>452</v>
      </c>
      <c r="E639" s="32" t="s">
        <v>453</v>
      </c>
      <c r="F639" s="18">
        <v>1</v>
      </c>
      <c r="G639" s="12" t="s">
        <v>454</v>
      </c>
      <c r="H639" s="12" t="s">
        <v>2269</v>
      </c>
      <c r="I639" s="14" t="s">
        <v>709</v>
      </c>
      <c r="J639" s="14"/>
      <c r="K639" s="14">
        <v>2019</v>
      </c>
      <c r="L639" s="30">
        <v>252</v>
      </c>
      <c r="M639" s="127">
        <f t="shared" ref="M639:M672" si="74">SUM(P639:BM639)</f>
        <v>0</v>
      </c>
      <c r="N639" s="30">
        <f t="shared" si="69"/>
        <v>0</v>
      </c>
      <c r="O639" s="34"/>
      <c r="P639" s="35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  <c r="AR639" s="58"/>
      <c r="AS639" s="58"/>
      <c r="AT639" s="58"/>
      <c r="AU639" s="58"/>
      <c r="AV639" s="58"/>
      <c r="AW639" s="58"/>
      <c r="AX639" s="58"/>
      <c r="AY639" s="58"/>
      <c r="AZ639" s="58"/>
      <c r="BA639" s="58"/>
      <c r="BB639" s="58"/>
      <c r="BC639" s="58"/>
      <c r="BD639" s="58"/>
      <c r="BE639" s="58"/>
      <c r="BF639" s="58"/>
      <c r="BG639" s="58"/>
      <c r="BH639" s="58"/>
      <c r="BI639" s="58"/>
      <c r="BJ639" s="58"/>
      <c r="BK639" s="58"/>
      <c r="BL639" s="58"/>
      <c r="BM639" s="58"/>
    </row>
    <row r="640" spans="1:65" s="11" customFormat="1" ht="77.150000000000006" x14ac:dyDescent="0.4">
      <c r="A640" s="12" t="s">
        <v>353</v>
      </c>
      <c r="B640" s="14"/>
      <c r="C640" s="12" t="s">
        <v>451</v>
      </c>
      <c r="D640" s="12"/>
      <c r="E640" s="32"/>
      <c r="F640" s="18">
        <v>1</v>
      </c>
      <c r="G640" s="12" t="s">
        <v>454</v>
      </c>
      <c r="H640" s="12" t="s">
        <v>2270</v>
      </c>
      <c r="I640" s="14" t="s">
        <v>709</v>
      </c>
      <c r="J640" s="14"/>
      <c r="K640" s="14">
        <v>2019</v>
      </c>
      <c r="L640" s="30">
        <v>252</v>
      </c>
      <c r="M640" s="127">
        <f t="shared" si="74"/>
        <v>0</v>
      </c>
      <c r="N640" s="30">
        <f t="shared" si="69"/>
        <v>0</v>
      </c>
      <c r="O640" s="34"/>
      <c r="P640" s="35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  <c r="AR640" s="58"/>
      <c r="AS640" s="58"/>
      <c r="AT640" s="58"/>
      <c r="AU640" s="58"/>
      <c r="AV640" s="58"/>
      <c r="AW640" s="58"/>
      <c r="AX640" s="58"/>
      <c r="AY640" s="58"/>
      <c r="AZ640" s="58"/>
      <c r="BA640" s="58"/>
      <c r="BB640" s="58"/>
      <c r="BC640" s="58"/>
      <c r="BD640" s="58"/>
      <c r="BE640" s="58"/>
      <c r="BF640" s="58"/>
      <c r="BG640" s="58"/>
      <c r="BH640" s="58"/>
      <c r="BI640" s="58"/>
      <c r="BJ640" s="58"/>
      <c r="BK640" s="58"/>
      <c r="BL640" s="58"/>
      <c r="BM640" s="58"/>
    </row>
    <row r="641" spans="1:65" s="11" customFormat="1" ht="61.75" x14ac:dyDescent="0.4">
      <c r="A641" s="12" t="s">
        <v>1950</v>
      </c>
      <c r="B641" s="14"/>
      <c r="C641" s="12" t="s">
        <v>498</v>
      </c>
      <c r="D641" s="32" t="s">
        <v>505</v>
      </c>
      <c r="E641" s="32" t="s">
        <v>504</v>
      </c>
      <c r="F641" s="18">
        <v>2</v>
      </c>
      <c r="G641" s="12" t="s">
        <v>2106</v>
      </c>
      <c r="H641" s="12" t="s">
        <v>2271</v>
      </c>
      <c r="I641" s="14" t="s">
        <v>441</v>
      </c>
      <c r="J641" s="14"/>
      <c r="K641" s="14">
        <v>2019</v>
      </c>
      <c r="L641" s="30">
        <v>370</v>
      </c>
      <c r="M641" s="127">
        <f t="shared" si="74"/>
        <v>0</v>
      </c>
      <c r="N641" s="30">
        <f t="shared" si="69"/>
        <v>0</v>
      </c>
      <c r="O641" s="34"/>
      <c r="P641" s="35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  <c r="AR641" s="58"/>
      <c r="AS641" s="58"/>
      <c r="AT641" s="58"/>
      <c r="AU641" s="58"/>
      <c r="AV641" s="58"/>
      <c r="AW641" s="58"/>
      <c r="AX641" s="58"/>
      <c r="AY641" s="58"/>
      <c r="AZ641" s="58"/>
      <c r="BA641" s="58"/>
      <c r="BB641" s="58"/>
      <c r="BC641" s="58"/>
      <c r="BD641" s="58"/>
      <c r="BE641" s="58"/>
      <c r="BF641" s="58"/>
      <c r="BG641" s="58"/>
      <c r="BH641" s="58"/>
      <c r="BI641" s="58"/>
      <c r="BJ641" s="58"/>
      <c r="BK641" s="58"/>
      <c r="BL641" s="58"/>
      <c r="BM641" s="58"/>
    </row>
    <row r="642" spans="1:65" s="11" customFormat="1" ht="61.75" x14ac:dyDescent="0.4">
      <c r="A642" s="12" t="s">
        <v>1950</v>
      </c>
      <c r="B642" s="14"/>
      <c r="C642" s="12" t="s">
        <v>499</v>
      </c>
      <c r="D642" s="12"/>
      <c r="E642" s="32"/>
      <c r="F642" s="18">
        <v>2</v>
      </c>
      <c r="G642" s="12" t="s">
        <v>2106</v>
      </c>
      <c r="H642" s="12" t="s">
        <v>2272</v>
      </c>
      <c r="I642" s="14" t="s">
        <v>441</v>
      </c>
      <c r="J642" s="14"/>
      <c r="K642" s="14">
        <v>2019</v>
      </c>
      <c r="L642" s="30">
        <v>370</v>
      </c>
      <c r="M642" s="127">
        <f t="shared" si="74"/>
        <v>0</v>
      </c>
      <c r="N642" s="30">
        <f t="shared" si="69"/>
        <v>0</v>
      </c>
      <c r="O642" s="34"/>
      <c r="P642" s="35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  <c r="AR642" s="58"/>
      <c r="AS642" s="58"/>
      <c r="AT642" s="58"/>
      <c r="AU642" s="58"/>
      <c r="AV642" s="58"/>
      <c r="AW642" s="58"/>
      <c r="AX642" s="58"/>
      <c r="AY642" s="58"/>
      <c r="AZ642" s="58"/>
      <c r="BA642" s="58"/>
      <c r="BB642" s="58"/>
      <c r="BC642" s="58"/>
      <c r="BD642" s="58"/>
      <c r="BE642" s="58"/>
      <c r="BF642" s="58"/>
      <c r="BG642" s="58"/>
      <c r="BH642" s="58"/>
      <c r="BI642" s="58"/>
      <c r="BJ642" s="58"/>
      <c r="BK642" s="58"/>
      <c r="BL642" s="58"/>
      <c r="BM642" s="58"/>
    </row>
    <row r="643" spans="1:65" s="11" customFormat="1" ht="61.75" x14ac:dyDescent="0.4">
      <c r="A643" s="12" t="s">
        <v>1951</v>
      </c>
      <c r="B643" s="14"/>
      <c r="C643" s="12" t="s">
        <v>500</v>
      </c>
      <c r="D643" s="12" t="s">
        <v>506</v>
      </c>
      <c r="E643" s="32" t="s">
        <v>504</v>
      </c>
      <c r="F643" s="18">
        <v>3</v>
      </c>
      <c r="G643" s="12" t="s">
        <v>506</v>
      </c>
      <c r="H643" s="12" t="s">
        <v>2273</v>
      </c>
      <c r="I643" s="14" t="s">
        <v>441</v>
      </c>
      <c r="J643" s="14"/>
      <c r="K643" s="14">
        <v>2019</v>
      </c>
      <c r="L643" s="30">
        <v>370</v>
      </c>
      <c r="M643" s="127">
        <f t="shared" si="74"/>
        <v>0</v>
      </c>
      <c r="N643" s="30">
        <f t="shared" si="69"/>
        <v>0</v>
      </c>
      <c r="O643" s="34"/>
      <c r="P643" s="35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  <c r="AR643" s="58"/>
      <c r="AS643" s="58"/>
      <c r="AT643" s="58"/>
      <c r="AU643" s="58"/>
      <c r="AV643" s="58"/>
      <c r="AW643" s="58"/>
      <c r="AX643" s="58"/>
      <c r="AY643" s="58"/>
      <c r="AZ643" s="58"/>
      <c r="BA643" s="58"/>
      <c r="BB643" s="58"/>
      <c r="BC643" s="58"/>
      <c r="BD643" s="58"/>
      <c r="BE643" s="58"/>
      <c r="BF643" s="58"/>
      <c r="BG643" s="58"/>
      <c r="BH643" s="58"/>
      <c r="BI643" s="58"/>
      <c r="BJ643" s="58"/>
      <c r="BK643" s="58"/>
      <c r="BL643" s="58"/>
      <c r="BM643" s="58"/>
    </row>
    <row r="644" spans="1:65" s="11" customFormat="1" ht="61.75" x14ac:dyDescent="0.4">
      <c r="A644" s="12" t="s">
        <v>1951</v>
      </c>
      <c r="B644" s="14"/>
      <c r="C644" s="12" t="s">
        <v>501</v>
      </c>
      <c r="D644" s="12"/>
      <c r="E644" s="32"/>
      <c r="F644" s="18">
        <v>3</v>
      </c>
      <c r="G644" s="12" t="s">
        <v>506</v>
      </c>
      <c r="H644" s="12" t="s">
        <v>2274</v>
      </c>
      <c r="I644" s="14" t="s">
        <v>441</v>
      </c>
      <c r="J644" s="14"/>
      <c r="K644" s="14">
        <v>2019</v>
      </c>
      <c r="L644" s="30">
        <v>370</v>
      </c>
      <c r="M644" s="127">
        <f t="shared" si="74"/>
        <v>0</v>
      </c>
      <c r="N644" s="30">
        <f t="shared" si="69"/>
        <v>0</v>
      </c>
      <c r="O644" s="34"/>
      <c r="P644" s="35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  <c r="AR644" s="58"/>
      <c r="AS644" s="58"/>
      <c r="AT644" s="58"/>
      <c r="AU644" s="58"/>
      <c r="AV644" s="58"/>
      <c r="AW644" s="58"/>
      <c r="AX644" s="58"/>
      <c r="AY644" s="58"/>
      <c r="AZ644" s="58"/>
      <c r="BA644" s="58"/>
      <c r="BB644" s="58"/>
      <c r="BC644" s="58"/>
      <c r="BD644" s="58"/>
      <c r="BE644" s="58"/>
      <c r="BF644" s="58"/>
      <c r="BG644" s="58"/>
      <c r="BH644" s="58"/>
      <c r="BI644" s="58"/>
      <c r="BJ644" s="58"/>
      <c r="BK644" s="58"/>
      <c r="BL644" s="58"/>
      <c r="BM644" s="58"/>
    </row>
    <row r="645" spans="1:65" s="11" customFormat="1" ht="61.75" x14ac:dyDescent="0.4">
      <c r="A645" s="12" t="s">
        <v>1952</v>
      </c>
      <c r="B645" s="14"/>
      <c r="C645" s="12" t="s">
        <v>502</v>
      </c>
      <c r="D645" s="12" t="s">
        <v>438</v>
      </c>
      <c r="E645" s="32" t="s">
        <v>504</v>
      </c>
      <c r="F645" s="18">
        <v>4</v>
      </c>
      <c r="G645" s="12" t="s">
        <v>438</v>
      </c>
      <c r="H645" s="12" t="s">
        <v>2275</v>
      </c>
      <c r="I645" s="14" t="s">
        <v>441</v>
      </c>
      <c r="J645" s="14"/>
      <c r="K645" s="14">
        <v>2019</v>
      </c>
      <c r="L645" s="30">
        <v>370</v>
      </c>
      <c r="M645" s="127">
        <f t="shared" si="74"/>
        <v>0</v>
      </c>
      <c r="N645" s="30">
        <f t="shared" si="69"/>
        <v>0</v>
      </c>
      <c r="O645" s="34"/>
      <c r="P645" s="35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  <c r="AR645" s="58"/>
      <c r="AS645" s="58"/>
      <c r="AT645" s="58"/>
      <c r="AU645" s="58"/>
      <c r="AV645" s="58"/>
      <c r="AW645" s="58"/>
      <c r="AX645" s="58"/>
      <c r="AY645" s="58"/>
      <c r="AZ645" s="58"/>
      <c r="BA645" s="58"/>
      <c r="BB645" s="58"/>
      <c r="BC645" s="58"/>
      <c r="BD645" s="58"/>
      <c r="BE645" s="58"/>
      <c r="BF645" s="58"/>
      <c r="BG645" s="58"/>
      <c r="BH645" s="58"/>
      <c r="BI645" s="58"/>
      <c r="BJ645" s="58"/>
      <c r="BK645" s="58"/>
      <c r="BL645" s="58"/>
      <c r="BM645" s="58"/>
    </row>
    <row r="646" spans="1:65" s="11" customFormat="1" ht="61.75" x14ac:dyDescent="0.4">
      <c r="A646" s="12" t="s">
        <v>1952</v>
      </c>
      <c r="B646" s="14"/>
      <c r="C646" s="12" t="s">
        <v>503</v>
      </c>
      <c r="D646" s="12"/>
      <c r="E646" s="32"/>
      <c r="F646" s="18">
        <v>4</v>
      </c>
      <c r="G646" s="12" t="s">
        <v>438</v>
      </c>
      <c r="H646" s="12" t="s">
        <v>2276</v>
      </c>
      <c r="I646" s="14" t="s">
        <v>441</v>
      </c>
      <c r="J646" s="14"/>
      <c r="K646" s="14">
        <v>2019</v>
      </c>
      <c r="L646" s="30">
        <v>370</v>
      </c>
      <c r="M646" s="127">
        <f t="shared" si="74"/>
        <v>0</v>
      </c>
      <c r="N646" s="30">
        <f t="shared" si="69"/>
        <v>0</v>
      </c>
      <c r="O646" s="34"/>
      <c r="P646" s="35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  <c r="AR646" s="58"/>
      <c r="AS646" s="58"/>
      <c r="AT646" s="58"/>
      <c r="AU646" s="58"/>
      <c r="AV646" s="58"/>
      <c r="AW646" s="58"/>
      <c r="AX646" s="58"/>
      <c r="AY646" s="58"/>
      <c r="AZ646" s="58"/>
      <c r="BA646" s="58"/>
      <c r="BB646" s="58"/>
      <c r="BC646" s="58"/>
      <c r="BD646" s="58"/>
      <c r="BE646" s="58"/>
      <c r="BF646" s="58"/>
      <c r="BG646" s="58"/>
      <c r="BH646" s="58"/>
      <c r="BI646" s="58"/>
      <c r="BJ646" s="58"/>
      <c r="BK646" s="58"/>
      <c r="BL646" s="58"/>
      <c r="BM646" s="58"/>
    </row>
    <row r="647" spans="1:65" s="11" customFormat="1" ht="61.75" x14ac:dyDescent="0.4">
      <c r="A647" s="12" t="s">
        <v>1953</v>
      </c>
      <c r="B647" s="14"/>
      <c r="C647" s="12" t="s">
        <v>616</v>
      </c>
      <c r="D647" s="12" t="s">
        <v>619</v>
      </c>
      <c r="E647" s="32" t="s">
        <v>618</v>
      </c>
      <c r="F647" s="18">
        <v>1</v>
      </c>
      <c r="G647" s="12" t="s">
        <v>2107</v>
      </c>
      <c r="H647" s="12" t="s">
        <v>2277</v>
      </c>
      <c r="I647" s="14" t="s">
        <v>2314</v>
      </c>
      <c r="J647" s="14"/>
      <c r="K647" s="14">
        <v>2019</v>
      </c>
      <c r="L647" s="30">
        <v>617</v>
      </c>
      <c r="M647" s="127">
        <f t="shared" si="74"/>
        <v>0</v>
      </c>
      <c r="N647" s="30">
        <f t="shared" si="69"/>
        <v>0</v>
      </c>
      <c r="O647" s="34"/>
      <c r="P647" s="35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  <c r="AR647" s="58"/>
      <c r="AS647" s="58"/>
      <c r="AT647" s="58"/>
      <c r="AU647" s="58"/>
      <c r="AV647" s="58"/>
      <c r="AW647" s="58"/>
      <c r="AX647" s="58"/>
      <c r="AY647" s="58"/>
      <c r="AZ647" s="58"/>
      <c r="BA647" s="58"/>
      <c r="BB647" s="58"/>
      <c r="BC647" s="58"/>
      <c r="BD647" s="58"/>
      <c r="BE647" s="58"/>
      <c r="BF647" s="58"/>
      <c r="BG647" s="58"/>
      <c r="BH647" s="58"/>
      <c r="BI647" s="58"/>
      <c r="BJ647" s="58"/>
      <c r="BK647" s="58"/>
      <c r="BL647" s="58"/>
      <c r="BM647" s="58"/>
    </row>
    <row r="648" spans="1:65" s="11" customFormat="1" ht="61.75" x14ac:dyDescent="0.4">
      <c r="A648" s="12" t="s">
        <v>1953</v>
      </c>
      <c r="B648" s="14"/>
      <c r="C648" s="12" t="s">
        <v>617</v>
      </c>
      <c r="D648" s="12"/>
      <c r="E648" s="32"/>
      <c r="F648" s="18">
        <v>1</v>
      </c>
      <c r="G648" s="12" t="s">
        <v>2107</v>
      </c>
      <c r="H648" s="12" t="s">
        <v>2278</v>
      </c>
      <c r="I648" s="14" t="s">
        <v>2314</v>
      </c>
      <c r="J648" s="14"/>
      <c r="K648" s="14">
        <v>2019</v>
      </c>
      <c r="L648" s="30">
        <v>617</v>
      </c>
      <c r="M648" s="127">
        <f t="shared" si="74"/>
        <v>0</v>
      </c>
      <c r="N648" s="30">
        <f t="shared" si="69"/>
        <v>0</v>
      </c>
      <c r="O648" s="34"/>
      <c r="P648" s="35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  <c r="AR648" s="58"/>
      <c r="AS648" s="58"/>
      <c r="AT648" s="58"/>
      <c r="AU648" s="58"/>
      <c r="AV648" s="58"/>
      <c r="AW648" s="58"/>
      <c r="AX648" s="58"/>
      <c r="AY648" s="58"/>
      <c r="AZ648" s="58"/>
      <c r="BA648" s="58"/>
      <c r="BB648" s="58"/>
      <c r="BC648" s="58"/>
      <c r="BD648" s="58"/>
      <c r="BE648" s="58"/>
      <c r="BF648" s="58"/>
      <c r="BG648" s="58"/>
      <c r="BH648" s="58"/>
      <c r="BI648" s="58"/>
      <c r="BJ648" s="58"/>
      <c r="BK648" s="58"/>
      <c r="BL648" s="58"/>
      <c r="BM648" s="58"/>
    </row>
    <row r="649" spans="1:65" ht="61.75" x14ac:dyDescent="0.4">
      <c r="A649" s="12" t="s">
        <v>1954</v>
      </c>
      <c r="B649" s="14"/>
      <c r="C649" s="12" t="s">
        <v>455</v>
      </c>
      <c r="D649" s="12" t="s">
        <v>370</v>
      </c>
      <c r="E649" s="32" t="s">
        <v>456</v>
      </c>
      <c r="F649" s="18">
        <v>1</v>
      </c>
      <c r="G649" s="12" t="s">
        <v>371</v>
      </c>
      <c r="H649" s="12" t="s">
        <v>2279</v>
      </c>
      <c r="I649" s="14" t="s">
        <v>710</v>
      </c>
      <c r="J649" s="14"/>
      <c r="K649" s="14">
        <v>2019</v>
      </c>
      <c r="L649" s="30">
        <v>407</v>
      </c>
      <c r="M649" s="127">
        <f t="shared" si="74"/>
        <v>0</v>
      </c>
      <c r="N649" s="30">
        <f t="shared" si="69"/>
        <v>0</v>
      </c>
      <c r="O649" s="35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  <c r="AC649" s="47"/>
      <c r="AD649" s="47"/>
      <c r="AE649" s="47"/>
      <c r="AF649" s="47"/>
      <c r="AG649" s="47"/>
      <c r="AH649" s="47"/>
      <c r="AI649" s="47"/>
      <c r="AJ649" s="47"/>
      <c r="AK649" s="47"/>
      <c r="AL649" s="47"/>
      <c r="AM649" s="47"/>
      <c r="AN649" s="47"/>
      <c r="AO649" s="47"/>
      <c r="AP649" s="47"/>
      <c r="AQ649" s="47"/>
      <c r="AR649" s="47"/>
      <c r="AS649" s="47"/>
      <c r="AT649" s="47"/>
      <c r="AU649" s="47"/>
      <c r="AV649" s="47"/>
      <c r="AW649" s="47"/>
      <c r="AX649" s="47"/>
      <c r="AY649" s="47"/>
      <c r="AZ649" s="47"/>
      <c r="BA649" s="47"/>
      <c r="BB649" s="47"/>
      <c r="BC649" s="47"/>
      <c r="BD649" s="47"/>
      <c r="BE649" s="47"/>
      <c r="BF649" s="47"/>
      <c r="BG649" s="47"/>
      <c r="BH649" s="47"/>
      <c r="BI649" s="47"/>
      <c r="BJ649" s="47"/>
      <c r="BK649" s="47"/>
      <c r="BL649" s="47"/>
      <c r="BM649" s="47"/>
    </row>
    <row r="650" spans="1:65" ht="61.75" x14ac:dyDescent="0.4">
      <c r="A650" s="12" t="s">
        <v>1955</v>
      </c>
      <c r="B650" s="14"/>
      <c r="C650" s="12" t="s">
        <v>484</v>
      </c>
      <c r="D650" s="12" t="s">
        <v>370</v>
      </c>
      <c r="E650" s="32" t="s">
        <v>456</v>
      </c>
      <c r="F650" s="18">
        <v>2</v>
      </c>
      <c r="G650" s="12" t="s">
        <v>371</v>
      </c>
      <c r="H650" s="12" t="s">
        <v>2280</v>
      </c>
      <c r="I650" s="14" t="s">
        <v>710</v>
      </c>
      <c r="J650" s="14"/>
      <c r="K650" s="14">
        <v>2019</v>
      </c>
      <c r="L650" s="30">
        <v>407</v>
      </c>
      <c r="M650" s="127">
        <f t="shared" si="74"/>
        <v>0</v>
      </c>
      <c r="N650" s="30">
        <f t="shared" si="69"/>
        <v>0</v>
      </c>
      <c r="O650" s="35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  <c r="AC650" s="47"/>
      <c r="AD650" s="47"/>
      <c r="AE650" s="47"/>
      <c r="AF650" s="47"/>
      <c r="AG650" s="47"/>
      <c r="AH650" s="47"/>
      <c r="AI650" s="47"/>
      <c r="AJ650" s="47"/>
      <c r="AK650" s="47"/>
      <c r="AL650" s="47"/>
      <c r="AM650" s="47"/>
      <c r="AN650" s="47"/>
      <c r="AO650" s="47"/>
      <c r="AP650" s="47"/>
      <c r="AQ650" s="47"/>
      <c r="AR650" s="47"/>
      <c r="AS650" s="47"/>
      <c r="AT650" s="47"/>
      <c r="AU650" s="47"/>
      <c r="AV650" s="47"/>
      <c r="AW650" s="47"/>
      <c r="AX650" s="47"/>
      <c r="AY650" s="47"/>
      <c r="AZ650" s="47"/>
      <c r="BA650" s="47"/>
      <c r="BB650" s="47"/>
      <c r="BC650" s="47"/>
      <c r="BD650" s="47"/>
      <c r="BE650" s="47"/>
      <c r="BF650" s="47"/>
      <c r="BG650" s="47"/>
      <c r="BH650" s="47"/>
      <c r="BI650" s="47"/>
      <c r="BJ650" s="47"/>
      <c r="BK650" s="47"/>
      <c r="BL650" s="47"/>
      <c r="BM650" s="47"/>
    </row>
    <row r="651" spans="1:65" ht="61.75" x14ac:dyDescent="0.4">
      <c r="A651" s="12" t="s">
        <v>1956</v>
      </c>
      <c r="B651" s="14"/>
      <c r="C651" s="12" t="s">
        <v>485</v>
      </c>
      <c r="D651" s="12" t="s">
        <v>370</v>
      </c>
      <c r="E651" s="32" t="s">
        <v>456</v>
      </c>
      <c r="F651" s="18">
        <v>3</v>
      </c>
      <c r="G651" s="12" t="s">
        <v>371</v>
      </c>
      <c r="H651" s="12" t="s">
        <v>2281</v>
      </c>
      <c r="I651" s="14" t="s">
        <v>710</v>
      </c>
      <c r="J651" s="14"/>
      <c r="K651" s="14">
        <v>2019</v>
      </c>
      <c r="L651" s="30">
        <v>407</v>
      </c>
      <c r="M651" s="127">
        <f t="shared" si="74"/>
        <v>0</v>
      </c>
      <c r="N651" s="30">
        <f t="shared" si="69"/>
        <v>0</v>
      </c>
      <c r="O651" s="35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  <c r="AC651" s="47"/>
      <c r="AD651" s="47"/>
      <c r="AE651" s="47"/>
      <c r="AF651" s="47"/>
      <c r="AG651" s="47"/>
      <c r="AH651" s="47"/>
      <c r="AI651" s="47"/>
      <c r="AJ651" s="47"/>
      <c r="AK651" s="47"/>
      <c r="AL651" s="47"/>
      <c r="AM651" s="47"/>
      <c r="AN651" s="47"/>
      <c r="AO651" s="47"/>
      <c r="AP651" s="47"/>
      <c r="AQ651" s="47"/>
      <c r="AR651" s="47"/>
      <c r="AS651" s="47"/>
      <c r="AT651" s="47"/>
      <c r="AU651" s="47"/>
      <c r="AV651" s="47"/>
      <c r="AW651" s="47"/>
      <c r="AX651" s="47"/>
      <c r="AY651" s="47"/>
      <c r="AZ651" s="47"/>
      <c r="BA651" s="47"/>
      <c r="BB651" s="47"/>
      <c r="BC651" s="47"/>
      <c r="BD651" s="47"/>
      <c r="BE651" s="47"/>
      <c r="BF651" s="47"/>
      <c r="BG651" s="47"/>
      <c r="BH651" s="47"/>
      <c r="BI651" s="47"/>
      <c r="BJ651" s="47"/>
      <c r="BK651" s="47"/>
      <c r="BL651" s="47"/>
      <c r="BM651" s="47"/>
    </row>
    <row r="652" spans="1:65" ht="61.75" x14ac:dyDescent="0.4">
      <c r="A652" s="12" t="s">
        <v>1957</v>
      </c>
      <c r="B652" s="14"/>
      <c r="C652" s="12" t="s">
        <v>486</v>
      </c>
      <c r="D652" s="12" t="s">
        <v>370</v>
      </c>
      <c r="E652" s="32" t="s">
        <v>456</v>
      </c>
      <c r="F652" s="18">
        <v>4</v>
      </c>
      <c r="G652" s="12" t="s">
        <v>371</v>
      </c>
      <c r="H652" s="12" t="s">
        <v>2282</v>
      </c>
      <c r="I652" s="14" t="s">
        <v>710</v>
      </c>
      <c r="J652" s="14"/>
      <c r="K652" s="14">
        <v>2019</v>
      </c>
      <c r="L652" s="30">
        <v>323</v>
      </c>
      <c r="M652" s="127">
        <f t="shared" si="74"/>
        <v>0</v>
      </c>
      <c r="N652" s="30">
        <f t="shared" si="69"/>
        <v>0</v>
      </c>
      <c r="O652" s="35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  <c r="AC652" s="47"/>
      <c r="AD652" s="47"/>
      <c r="AE652" s="47"/>
      <c r="AF652" s="47"/>
      <c r="AG652" s="47"/>
      <c r="AH652" s="47"/>
      <c r="AI652" s="47"/>
      <c r="AJ652" s="47"/>
      <c r="AK652" s="47"/>
      <c r="AL652" s="47"/>
      <c r="AM652" s="47"/>
      <c r="AN652" s="47"/>
      <c r="AO652" s="47"/>
      <c r="AP652" s="47"/>
      <c r="AQ652" s="47"/>
      <c r="AR652" s="47"/>
      <c r="AS652" s="47"/>
      <c r="AT652" s="47"/>
      <c r="AU652" s="47"/>
      <c r="AV652" s="47"/>
      <c r="AW652" s="47"/>
      <c r="AX652" s="47"/>
      <c r="AY652" s="47"/>
      <c r="AZ652" s="47"/>
      <c r="BA652" s="47"/>
      <c r="BB652" s="47"/>
      <c r="BC652" s="47"/>
      <c r="BD652" s="47"/>
      <c r="BE652" s="47"/>
      <c r="BF652" s="47"/>
      <c r="BG652" s="47"/>
      <c r="BH652" s="47"/>
      <c r="BI652" s="47"/>
      <c r="BJ652" s="47"/>
      <c r="BK652" s="47"/>
      <c r="BL652" s="47"/>
      <c r="BM652" s="47"/>
    </row>
    <row r="653" spans="1:65" ht="61.75" x14ac:dyDescent="0.4">
      <c r="A653" s="12" t="s">
        <v>1958</v>
      </c>
      <c r="B653" s="14"/>
      <c r="C653" s="17" t="s">
        <v>1469</v>
      </c>
      <c r="D653" s="12"/>
      <c r="E653" s="32"/>
      <c r="F653" s="18" t="s">
        <v>482</v>
      </c>
      <c r="G653" s="12" t="s">
        <v>1479</v>
      </c>
      <c r="H653" s="12" t="s">
        <v>1481</v>
      </c>
      <c r="I653" s="14" t="s">
        <v>1491</v>
      </c>
      <c r="J653" s="14"/>
      <c r="K653" s="14">
        <v>2019</v>
      </c>
      <c r="L653" s="30">
        <v>660</v>
      </c>
      <c r="M653" s="127">
        <f t="shared" si="74"/>
        <v>0</v>
      </c>
      <c r="N653" s="30">
        <f t="shared" si="69"/>
        <v>0</v>
      </c>
      <c r="O653" s="35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  <c r="AC653" s="47"/>
      <c r="AD653" s="47"/>
      <c r="AE653" s="47"/>
      <c r="AF653" s="47"/>
      <c r="AG653" s="47"/>
      <c r="AH653" s="47"/>
      <c r="AI653" s="47"/>
      <c r="AJ653" s="47"/>
      <c r="AK653" s="47"/>
      <c r="AL653" s="47"/>
      <c r="AM653" s="47"/>
      <c r="AN653" s="47"/>
      <c r="AO653" s="47"/>
      <c r="AP653" s="47"/>
      <c r="AQ653" s="47"/>
      <c r="AR653" s="47"/>
      <c r="AS653" s="47"/>
      <c r="AT653" s="47"/>
      <c r="AU653" s="47"/>
      <c r="AV653" s="47"/>
      <c r="AW653" s="47"/>
      <c r="AX653" s="47"/>
      <c r="AY653" s="47"/>
      <c r="AZ653" s="47"/>
      <c r="BA653" s="47"/>
      <c r="BB653" s="47"/>
      <c r="BC653" s="47"/>
      <c r="BD653" s="47"/>
      <c r="BE653" s="47"/>
      <c r="BF653" s="47"/>
      <c r="BG653" s="47"/>
      <c r="BH653" s="47"/>
      <c r="BI653" s="47"/>
      <c r="BJ653" s="47"/>
      <c r="BK653" s="47"/>
      <c r="BL653" s="47"/>
      <c r="BM653" s="47"/>
    </row>
    <row r="654" spans="1:65" ht="61.75" x14ac:dyDescent="0.4">
      <c r="A654" s="12" t="s">
        <v>1958</v>
      </c>
      <c r="B654" s="14"/>
      <c r="C654" s="17" t="s">
        <v>1470</v>
      </c>
      <c r="D654" s="12"/>
      <c r="E654" s="32"/>
      <c r="F654" s="18" t="s">
        <v>482</v>
      </c>
      <c r="G654" s="12" t="s">
        <v>1479</v>
      </c>
      <c r="H654" s="12" t="s">
        <v>1482</v>
      </c>
      <c r="I654" s="14" t="s">
        <v>1491</v>
      </c>
      <c r="J654" s="14"/>
      <c r="K654" s="14">
        <v>2019</v>
      </c>
      <c r="L654" s="30">
        <v>660</v>
      </c>
      <c r="M654" s="127">
        <f t="shared" si="74"/>
        <v>0</v>
      </c>
      <c r="N654" s="30">
        <f t="shared" ref="N654:N717" si="75">L654*M654</f>
        <v>0</v>
      </c>
      <c r="O654" s="35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  <c r="AC654" s="47"/>
      <c r="AD654" s="47"/>
      <c r="AE654" s="47"/>
      <c r="AF654" s="47"/>
      <c r="AG654" s="47"/>
      <c r="AH654" s="47"/>
      <c r="AI654" s="47"/>
      <c r="AJ654" s="47"/>
      <c r="AK654" s="47"/>
      <c r="AL654" s="47"/>
      <c r="AM654" s="47"/>
      <c r="AN654" s="47"/>
      <c r="AO654" s="47"/>
      <c r="AP654" s="47"/>
      <c r="AQ654" s="47"/>
      <c r="AR654" s="47"/>
      <c r="AS654" s="47"/>
      <c r="AT654" s="47"/>
      <c r="AU654" s="47"/>
      <c r="AV654" s="47"/>
      <c r="AW654" s="47"/>
      <c r="AX654" s="47"/>
      <c r="AY654" s="47"/>
      <c r="AZ654" s="47"/>
      <c r="BA654" s="47"/>
      <c r="BB654" s="47"/>
      <c r="BC654" s="47"/>
      <c r="BD654" s="47"/>
      <c r="BE654" s="47"/>
      <c r="BF654" s="47"/>
      <c r="BG654" s="47"/>
      <c r="BH654" s="47"/>
      <c r="BI654" s="47"/>
      <c r="BJ654" s="47"/>
      <c r="BK654" s="47"/>
      <c r="BL654" s="47"/>
      <c r="BM654" s="47"/>
    </row>
    <row r="655" spans="1:65" ht="46.3" x14ac:dyDescent="0.4">
      <c r="A655" s="12" t="s">
        <v>1959</v>
      </c>
      <c r="B655" s="14"/>
      <c r="C655" s="17" t="s">
        <v>1471</v>
      </c>
      <c r="D655" s="12"/>
      <c r="E655" s="32"/>
      <c r="F655" s="18">
        <v>1</v>
      </c>
      <c r="G655" s="12" t="s">
        <v>1479</v>
      </c>
      <c r="H655" s="12" t="s">
        <v>1483</v>
      </c>
      <c r="I655" s="14" t="s">
        <v>1491</v>
      </c>
      <c r="J655" s="14"/>
      <c r="K655" s="14">
        <v>2019</v>
      </c>
      <c r="L655" s="30">
        <v>660</v>
      </c>
      <c r="M655" s="127">
        <f t="shared" si="74"/>
        <v>0</v>
      </c>
      <c r="N655" s="30">
        <f t="shared" si="75"/>
        <v>0</v>
      </c>
      <c r="O655" s="35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  <c r="AC655" s="47"/>
      <c r="AD655" s="47"/>
      <c r="AE655" s="47"/>
      <c r="AF655" s="47"/>
      <c r="AG655" s="47"/>
      <c r="AH655" s="47"/>
      <c r="AI655" s="47"/>
      <c r="AJ655" s="47"/>
      <c r="AK655" s="47"/>
      <c r="AL655" s="47"/>
      <c r="AM655" s="47"/>
      <c r="AN655" s="47"/>
      <c r="AO655" s="47"/>
      <c r="AP655" s="47"/>
      <c r="AQ655" s="47"/>
      <c r="AR655" s="47"/>
      <c r="AS655" s="47"/>
      <c r="AT655" s="47"/>
      <c r="AU655" s="47"/>
      <c r="AV655" s="47"/>
      <c r="AW655" s="47"/>
      <c r="AX655" s="47"/>
      <c r="AY655" s="47"/>
      <c r="AZ655" s="47"/>
      <c r="BA655" s="47"/>
      <c r="BB655" s="47"/>
      <c r="BC655" s="47"/>
      <c r="BD655" s="47"/>
      <c r="BE655" s="47"/>
      <c r="BF655" s="47"/>
      <c r="BG655" s="47"/>
      <c r="BH655" s="47"/>
      <c r="BI655" s="47"/>
      <c r="BJ655" s="47"/>
      <c r="BK655" s="47"/>
      <c r="BL655" s="47"/>
      <c r="BM655" s="47"/>
    </row>
    <row r="656" spans="1:65" ht="46.3" x14ac:dyDescent="0.4">
      <c r="A656" s="12" t="s">
        <v>1959</v>
      </c>
      <c r="B656" s="14"/>
      <c r="C656" s="17" t="s">
        <v>1472</v>
      </c>
      <c r="D656" s="12"/>
      <c r="E656" s="32"/>
      <c r="F656" s="18">
        <v>1</v>
      </c>
      <c r="G656" s="12" t="s">
        <v>1479</v>
      </c>
      <c r="H656" s="12" t="s">
        <v>1484</v>
      </c>
      <c r="I656" s="14" t="s">
        <v>1491</v>
      </c>
      <c r="J656" s="14"/>
      <c r="K656" s="14">
        <v>2019</v>
      </c>
      <c r="L656" s="30">
        <v>660</v>
      </c>
      <c r="M656" s="127">
        <f t="shared" si="74"/>
        <v>0</v>
      </c>
      <c r="N656" s="30">
        <f t="shared" si="75"/>
        <v>0</v>
      </c>
      <c r="O656" s="35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  <c r="AC656" s="47"/>
      <c r="AD656" s="47"/>
      <c r="AE656" s="47"/>
      <c r="AF656" s="47"/>
      <c r="AG656" s="47"/>
      <c r="AH656" s="47"/>
      <c r="AI656" s="47"/>
      <c r="AJ656" s="47"/>
      <c r="AK656" s="47"/>
      <c r="AL656" s="47"/>
      <c r="AM656" s="47"/>
      <c r="AN656" s="47"/>
      <c r="AO656" s="47"/>
      <c r="AP656" s="47"/>
      <c r="AQ656" s="47"/>
      <c r="AR656" s="47"/>
      <c r="AS656" s="47"/>
      <c r="AT656" s="47"/>
      <c r="AU656" s="47"/>
      <c r="AV656" s="47"/>
      <c r="AW656" s="47"/>
      <c r="AX656" s="47"/>
      <c r="AY656" s="47"/>
      <c r="AZ656" s="47"/>
      <c r="BA656" s="47"/>
      <c r="BB656" s="47"/>
      <c r="BC656" s="47"/>
      <c r="BD656" s="47"/>
      <c r="BE656" s="47"/>
      <c r="BF656" s="47"/>
      <c r="BG656" s="47"/>
      <c r="BH656" s="47"/>
      <c r="BI656" s="47"/>
      <c r="BJ656" s="47"/>
      <c r="BK656" s="47"/>
      <c r="BL656" s="47"/>
      <c r="BM656" s="47"/>
    </row>
    <row r="657" spans="1:65" ht="46.3" x14ac:dyDescent="0.4">
      <c r="A657" s="12" t="s">
        <v>1960</v>
      </c>
      <c r="B657" s="14"/>
      <c r="C657" s="17" t="s">
        <v>1473</v>
      </c>
      <c r="D657" s="12"/>
      <c r="E657" s="32"/>
      <c r="F657" s="18">
        <v>2</v>
      </c>
      <c r="G657" s="12" t="s">
        <v>1479</v>
      </c>
      <c r="H657" s="12" t="s">
        <v>1485</v>
      </c>
      <c r="I657" s="14" t="s">
        <v>1491</v>
      </c>
      <c r="J657" s="14"/>
      <c r="K657" s="14">
        <v>2019</v>
      </c>
      <c r="L657" s="30">
        <v>660</v>
      </c>
      <c r="M657" s="127">
        <f t="shared" si="74"/>
        <v>0</v>
      </c>
      <c r="N657" s="30">
        <f t="shared" si="75"/>
        <v>0</v>
      </c>
      <c r="O657" s="35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7"/>
      <c r="AD657" s="47"/>
      <c r="AE657" s="47"/>
      <c r="AF657" s="47"/>
      <c r="AG657" s="47"/>
      <c r="AH657" s="47"/>
      <c r="AI657" s="47"/>
      <c r="AJ657" s="47"/>
      <c r="AK657" s="47"/>
      <c r="AL657" s="47"/>
      <c r="AM657" s="47"/>
      <c r="AN657" s="47"/>
      <c r="AO657" s="47"/>
      <c r="AP657" s="47"/>
      <c r="AQ657" s="47"/>
      <c r="AR657" s="47"/>
      <c r="AS657" s="47"/>
      <c r="AT657" s="47"/>
      <c r="AU657" s="47"/>
      <c r="AV657" s="47"/>
      <c r="AW657" s="47"/>
      <c r="AX657" s="47"/>
      <c r="AY657" s="47"/>
      <c r="AZ657" s="47"/>
      <c r="BA657" s="47"/>
      <c r="BB657" s="47"/>
      <c r="BC657" s="47"/>
      <c r="BD657" s="47"/>
      <c r="BE657" s="47"/>
      <c r="BF657" s="47"/>
      <c r="BG657" s="47"/>
      <c r="BH657" s="47"/>
      <c r="BI657" s="47"/>
      <c r="BJ657" s="47"/>
      <c r="BK657" s="47"/>
      <c r="BL657" s="47"/>
      <c r="BM657" s="47"/>
    </row>
    <row r="658" spans="1:65" ht="46.3" x14ac:dyDescent="0.4">
      <c r="A658" s="12" t="s">
        <v>1960</v>
      </c>
      <c r="B658" s="14"/>
      <c r="C658" s="17" t="s">
        <v>1474</v>
      </c>
      <c r="D658" s="12"/>
      <c r="E658" s="32"/>
      <c r="F658" s="18">
        <v>2</v>
      </c>
      <c r="G658" s="12" t="s">
        <v>1479</v>
      </c>
      <c r="H658" s="12" t="s">
        <v>1486</v>
      </c>
      <c r="I658" s="14" t="s">
        <v>1491</v>
      </c>
      <c r="J658" s="14"/>
      <c r="K658" s="14">
        <v>2019</v>
      </c>
      <c r="L658" s="30">
        <v>660</v>
      </c>
      <c r="M658" s="127">
        <f t="shared" si="74"/>
        <v>0</v>
      </c>
      <c r="N658" s="30">
        <f t="shared" si="75"/>
        <v>0</v>
      </c>
      <c r="O658" s="35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  <c r="AC658" s="47"/>
      <c r="AD658" s="47"/>
      <c r="AE658" s="47"/>
      <c r="AF658" s="47"/>
      <c r="AG658" s="47"/>
      <c r="AH658" s="47"/>
      <c r="AI658" s="47"/>
      <c r="AJ658" s="47"/>
      <c r="AK658" s="47"/>
      <c r="AL658" s="47"/>
      <c r="AM658" s="47"/>
      <c r="AN658" s="47"/>
      <c r="AO658" s="47"/>
      <c r="AP658" s="47"/>
      <c r="AQ658" s="47"/>
      <c r="AR658" s="47"/>
      <c r="AS658" s="47"/>
      <c r="AT658" s="47"/>
      <c r="AU658" s="47"/>
      <c r="AV658" s="47"/>
      <c r="AW658" s="47"/>
      <c r="AX658" s="47"/>
      <c r="AY658" s="47"/>
      <c r="AZ658" s="47"/>
      <c r="BA658" s="47"/>
      <c r="BB658" s="47"/>
      <c r="BC658" s="47"/>
      <c r="BD658" s="47"/>
      <c r="BE658" s="47"/>
      <c r="BF658" s="47"/>
      <c r="BG658" s="47"/>
      <c r="BH658" s="47"/>
      <c r="BI658" s="47"/>
      <c r="BJ658" s="47"/>
      <c r="BK658" s="47"/>
      <c r="BL658" s="47"/>
      <c r="BM658" s="47"/>
    </row>
    <row r="659" spans="1:65" ht="46.3" x14ac:dyDescent="0.4">
      <c r="A659" s="12" t="s">
        <v>1961</v>
      </c>
      <c r="B659" s="14"/>
      <c r="C659" s="17" t="s">
        <v>1475</v>
      </c>
      <c r="D659" s="12"/>
      <c r="E659" s="32"/>
      <c r="F659" s="18">
        <v>3</v>
      </c>
      <c r="G659" s="12" t="s">
        <v>1480</v>
      </c>
      <c r="H659" s="12" t="s">
        <v>1487</v>
      </c>
      <c r="I659" s="14" t="s">
        <v>1491</v>
      </c>
      <c r="J659" s="14"/>
      <c r="K659" s="14">
        <v>2019</v>
      </c>
      <c r="L659" s="30">
        <v>660</v>
      </c>
      <c r="M659" s="127">
        <f t="shared" si="74"/>
        <v>0</v>
      </c>
      <c r="N659" s="30">
        <f t="shared" si="75"/>
        <v>0</v>
      </c>
      <c r="O659" s="35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  <c r="AC659" s="47"/>
      <c r="AD659" s="47"/>
      <c r="AE659" s="47"/>
      <c r="AF659" s="47"/>
      <c r="AG659" s="47"/>
      <c r="AH659" s="47"/>
      <c r="AI659" s="47"/>
      <c r="AJ659" s="47"/>
      <c r="AK659" s="47"/>
      <c r="AL659" s="47"/>
      <c r="AM659" s="47"/>
      <c r="AN659" s="47"/>
      <c r="AO659" s="47"/>
      <c r="AP659" s="47"/>
      <c r="AQ659" s="47"/>
      <c r="AR659" s="47"/>
      <c r="AS659" s="47"/>
      <c r="AT659" s="47"/>
      <c r="AU659" s="47"/>
      <c r="AV659" s="47"/>
      <c r="AW659" s="47"/>
      <c r="AX659" s="47"/>
      <c r="AY659" s="47"/>
      <c r="AZ659" s="47"/>
      <c r="BA659" s="47"/>
      <c r="BB659" s="47"/>
      <c r="BC659" s="47"/>
      <c r="BD659" s="47"/>
      <c r="BE659" s="47"/>
      <c r="BF659" s="47"/>
      <c r="BG659" s="47"/>
      <c r="BH659" s="47"/>
      <c r="BI659" s="47"/>
      <c r="BJ659" s="47"/>
      <c r="BK659" s="47"/>
      <c r="BL659" s="47"/>
      <c r="BM659" s="47"/>
    </row>
    <row r="660" spans="1:65" ht="46.3" x14ac:dyDescent="0.4">
      <c r="A660" s="12" t="s">
        <v>1961</v>
      </c>
      <c r="B660" s="14"/>
      <c r="C660" s="17" t="s">
        <v>1476</v>
      </c>
      <c r="D660" s="12"/>
      <c r="E660" s="32"/>
      <c r="F660" s="18">
        <v>3</v>
      </c>
      <c r="G660" s="12" t="s">
        <v>1480</v>
      </c>
      <c r="H660" s="12" t="s">
        <v>1488</v>
      </c>
      <c r="I660" s="14" t="s">
        <v>1491</v>
      </c>
      <c r="J660" s="14"/>
      <c r="K660" s="14">
        <v>2019</v>
      </c>
      <c r="L660" s="30">
        <v>660</v>
      </c>
      <c r="M660" s="127">
        <f t="shared" si="74"/>
        <v>0</v>
      </c>
      <c r="N660" s="30">
        <f t="shared" si="75"/>
        <v>0</v>
      </c>
      <c r="O660" s="35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  <c r="AC660" s="47"/>
      <c r="AD660" s="47"/>
      <c r="AE660" s="47"/>
      <c r="AF660" s="47"/>
      <c r="AG660" s="47"/>
      <c r="AH660" s="47"/>
      <c r="AI660" s="47"/>
      <c r="AJ660" s="47"/>
      <c r="AK660" s="47"/>
      <c r="AL660" s="47"/>
      <c r="AM660" s="47"/>
      <c r="AN660" s="47"/>
      <c r="AO660" s="47"/>
      <c r="AP660" s="47"/>
      <c r="AQ660" s="47"/>
      <c r="AR660" s="47"/>
      <c r="AS660" s="47"/>
      <c r="AT660" s="47"/>
      <c r="AU660" s="47"/>
      <c r="AV660" s="47"/>
      <c r="AW660" s="47"/>
      <c r="AX660" s="47"/>
      <c r="AY660" s="47"/>
      <c r="AZ660" s="47"/>
      <c r="BA660" s="47"/>
      <c r="BB660" s="47"/>
      <c r="BC660" s="47"/>
      <c r="BD660" s="47"/>
      <c r="BE660" s="47"/>
      <c r="BF660" s="47"/>
      <c r="BG660" s="47"/>
      <c r="BH660" s="47"/>
      <c r="BI660" s="47"/>
      <c r="BJ660" s="47"/>
      <c r="BK660" s="47"/>
      <c r="BL660" s="47"/>
      <c r="BM660" s="47"/>
    </row>
    <row r="661" spans="1:65" ht="46.3" x14ac:dyDescent="0.4">
      <c r="A661" s="12" t="s">
        <v>1962</v>
      </c>
      <c r="B661" s="14"/>
      <c r="C661" s="17" t="s">
        <v>1477</v>
      </c>
      <c r="D661" s="12"/>
      <c r="E661" s="32"/>
      <c r="F661" s="18">
        <v>4</v>
      </c>
      <c r="G661" s="12" t="s">
        <v>1480</v>
      </c>
      <c r="H661" s="12" t="s">
        <v>1489</v>
      </c>
      <c r="I661" s="14" t="s">
        <v>1491</v>
      </c>
      <c r="J661" s="14"/>
      <c r="K661" s="14">
        <v>2019</v>
      </c>
      <c r="L661" s="30">
        <v>660</v>
      </c>
      <c r="M661" s="127">
        <f t="shared" si="74"/>
        <v>0</v>
      </c>
      <c r="N661" s="30">
        <f t="shared" si="75"/>
        <v>0</v>
      </c>
      <c r="O661" s="35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47"/>
      <c r="AD661" s="47"/>
      <c r="AE661" s="47"/>
      <c r="AF661" s="47"/>
      <c r="AG661" s="47"/>
      <c r="AH661" s="47"/>
      <c r="AI661" s="47"/>
      <c r="AJ661" s="47"/>
      <c r="AK661" s="47"/>
      <c r="AL661" s="47"/>
      <c r="AM661" s="47"/>
      <c r="AN661" s="47"/>
      <c r="AO661" s="47"/>
      <c r="AP661" s="47"/>
      <c r="AQ661" s="47"/>
      <c r="AR661" s="47"/>
      <c r="AS661" s="47"/>
      <c r="AT661" s="47"/>
      <c r="AU661" s="47"/>
      <c r="AV661" s="47"/>
      <c r="AW661" s="47"/>
      <c r="AX661" s="47"/>
      <c r="AY661" s="47"/>
      <c r="AZ661" s="47"/>
      <c r="BA661" s="47"/>
      <c r="BB661" s="47"/>
      <c r="BC661" s="47"/>
      <c r="BD661" s="47"/>
      <c r="BE661" s="47"/>
      <c r="BF661" s="47"/>
      <c r="BG661" s="47"/>
      <c r="BH661" s="47"/>
      <c r="BI661" s="47"/>
      <c r="BJ661" s="47"/>
      <c r="BK661" s="47"/>
      <c r="BL661" s="47"/>
      <c r="BM661" s="47"/>
    </row>
    <row r="662" spans="1:65" ht="46.3" x14ac:dyDescent="0.4">
      <c r="A662" s="12" t="s">
        <v>1962</v>
      </c>
      <c r="B662" s="14"/>
      <c r="C662" s="17" t="s">
        <v>1478</v>
      </c>
      <c r="D662" s="12"/>
      <c r="E662" s="32"/>
      <c r="F662" s="18">
        <v>4</v>
      </c>
      <c r="G662" s="12" t="s">
        <v>1480</v>
      </c>
      <c r="H662" s="12" t="s">
        <v>1490</v>
      </c>
      <c r="I662" s="14" t="s">
        <v>1491</v>
      </c>
      <c r="J662" s="14"/>
      <c r="K662" s="14">
        <v>2019</v>
      </c>
      <c r="L662" s="30">
        <v>660</v>
      </c>
      <c r="M662" s="127">
        <f t="shared" si="74"/>
        <v>0</v>
      </c>
      <c r="N662" s="30">
        <f t="shared" si="75"/>
        <v>0</v>
      </c>
      <c r="O662" s="35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  <c r="AC662" s="47"/>
      <c r="AD662" s="47"/>
      <c r="AE662" s="47"/>
      <c r="AF662" s="47"/>
      <c r="AG662" s="47"/>
      <c r="AH662" s="47"/>
      <c r="AI662" s="47"/>
      <c r="AJ662" s="47"/>
      <c r="AK662" s="47"/>
      <c r="AL662" s="47"/>
      <c r="AM662" s="47"/>
      <c r="AN662" s="47"/>
      <c r="AO662" s="47"/>
      <c r="AP662" s="47"/>
      <c r="AQ662" s="47"/>
      <c r="AR662" s="47"/>
      <c r="AS662" s="47"/>
      <c r="AT662" s="47"/>
      <c r="AU662" s="47"/>
      <c r="AV662" s="47"/>
      <c r="AW662" s="47"/>
      <c r="AX662" s="47"/>
      <c r="AY662" s="47"/>
      <c r="AZ662" s="47"/>
      <c r="BA662" s="47"/>
      <c r="BB662" s="47"/>
      <c r="BC662" s="47"/>
      <c r="BD662" s="47"/>
      <c r="BE662" s="47"/>
      <c r="BF662" s="47"/>
      <c r="BG662" s="47"/>
      <c r="BH662" s="47"/>
      <c r="BI662" s="47"/>
      <c r="BJ662" s="47"/>
      <c r="BK662" s="47"/>
      <c r="BL662" s="47"/>
      <c r="BM662" s="47"/>
    </row>
    <row r="663" spans="1:65" ht="77.150000000000006" x14ac:dyDescent="0.4">
      <c r="A663" s="12" t="s">
        <v>1963</v>
      </c>
      <c r="B663" s="14"/>
      <c r="C663" s="17" t="s">
        <v>1492</v>
      </c>
      <c r="D663" s="32"/>
      <c r="E663" s="32"/>
      <c r="F663" s="18" t="s">
        <v>482</v>
      </c>
      <c r="G663" s="12" t="s">
        <v>2108</v>
      </c>
      <c r="H663" s="12" t="s">
        <v>1494</v>
      </c>
      <c r="I663" s="14" t="s">
        <v>1496</v>
      </c>
      <c r="J663" s="14"/>
      <c r="K663" s="14">
        <v>2019</v>
      </c>
      <c r="L663" s="30">
        <v>990</v>
      </c>
      <c r="M663" s="127">
        <f t="shared" si="74"/>
        <v>0</v>
      </c>
      <c r="N663" s="30">
        <f t="shared" si="75"/>
        <v>0</v>
      </c>
      <c r="O663" s="18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  <c r="AC663" s="47"/>
      <c r="AD663" s="47"/>
      <c r="AE663" s="47"/>
      <c r="AF663" s="47"/>
      <c r="AG663" s="47"/>
      <c r="AH663" s="47"/>
      <c r="AI663" s="47"/>
      <c r="AJ663" s="47"/>
      <c r="AK663" s="47"/>
      <c r="AL663" s="47"/>
      <c r="AM663" s="47"/>
      <c r="AN663" s="47"/>
      <c r="AO663" s="47"/>
      <c r="AP663" s="47"/>
      <c r="AQ663" s="47"/>
      <c r="AR663" s="47"/>
      <c r="AS663" s="47"/>
      <c r="AT663" s="47"/>
      <c r="AU663" s="47"/>
      <c r="AV663" s="47"/>
      <c r="AW663" s="47"/>
      <c r="AX663" s="47"/>
      <c r="AY663" s="47"/>
      <c r="AZ663" s="47"/>
      <c r="BA663" s="47"/>
      <c r="BB663" s="47"/>
      <c r="BC663" s="47"/>
      <c r="BD663" s="47"/>
      <c r="BE663" s="47"/>
      <c r="BF663" s="47"/>
      <c r="BG663" s="47"/>
      <c r="BH663" s="47"/>
      <c r="BI663" s="47"/>
      <c r="BJ663" s="47"/>
      <c r="BK663" s="47"/>
      <c r="BL663" s="47"/>
      <c r="BM663" s="47"/>
    </row>
    <row r="664" spans="1:65" ht="77.150000000000006" x14ac:dyDescent="0.4">
      <c r="A664" s="12" t="s">
        <v>1963</v>
      </c>
      <c r="B664" s="14"/>
      <c r="C664" s="17" t="s">
        <v>1493</v>
      </c>
      <c r="D664" s="32"/>
      <c r="E664" s="32"/>
      <c r="F664" s="18" t="s">
        <v>482</v>
      </c>
      <c r="G664" s="12" t="s">
        <v>2108</v>
      </c>
      <c r="H664" s="12" t="s">
        <v>1495</v>
      </c>
      <c r="I664" s="14" t="s">
        <v>1496</v>
      </c>
      <c r="J664" s="14"/>
      <c r="K664" s="14">
        <v>2019</v>
      </c>
      <c r="L664" s="30">
        <v>990</v>
      </c>
      <c r="M664" s="127">
        <f t="shared" si="74"/>
        <v>0</v>
      </c>
      <c r="N664" s="30">
        <f t="shared" si="75"/>
        <v>0</v>
      </c>
      <c r="O664" s="18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  <c r="AC664" s="47"/>
      <c r="AD664" s="47"/>
      <c r="AE664" s="47"/>
      <c r="AF664" s="47"/>
      <c r="AG664" s="47"/>
      <c r="AH664" s="47"/>
      <c r="AI664" s="47"/>
      <c r="AJ664" s="47"/>
      <c r="AK664" s="47"/>
      <c r="AL664" s="47"/>
      <c r="AM664" s="47"/>
      <c r="AN664" s="47"/>
      <c r="AO664" s="47"/>
      <c r="AP664" s="47"/>
      <c r="AQ664" s="47"/>
      <c r="AR664" s="47"/>
      <c r="AS664" s="47"/>
      <c r="AT664" s="47"/>
      <c r="AU664" s="47"/>
      <c r="AV664" s="47"/>
      <c r="AW664" s="47"/>
      <c r="AX664" s="47"/>
      <c r="AY664" s="47"/>
      <c r="AZ664" s="47"/>
      <c r="BA664" s="47"/>
      <c r="BB664" s="47"/>
      <c r="BC664" s="47"/>
      <c r="BD664" s="47"/>
      <c r="BE664" s="47"/>
      <c r="BF664" s="47"/>
      <c r="BG664" s="47"/>
      <c r="BH664" s="47"/>
      <c r="BI664" s="47"/>
      <c r="BJ664" s="47"/>
      <c r="BK664" s="47"/>
      <c r="BL664" s="47"/>
      <c r="BM664" s="47"/>
    </row>
    <row r="665" spans="1:65" ht="77.150000000000006" x14ac:dyDescent="0.4">
      <c r="A665" s="12" t="s">
        <v>1964</v>
      </c>
      <c r="B665" s="14"/>
      <c r="C665" s="12" t="s">
        <v>1058</v>
      </c>
      <c r="D665" s="32" t="s">
        <v>372</v>
      </c>
      <c r="E665" s="32" t="s">
        <v>373</v>
      </c>
      <c r="F665" s="18">
        <v>1</v>
      </c>
      <c r="G665" s="12" t="s">
        <v>372</v>
      </c>
      <c r="H665" s="12" t="s">
        <v>374</v>
      </c>
      <c r="I665" s="14" t="s">
        <v>357</v>
      </c>
      <c r="J665" s="14"/>
      <c r="K665" s="14">
        <v>2019</v>
      </c>
      <c r="L665" s="30">
        <v>374</v>
      </c>
      <c r="M665" s="127">
        <f t="shared" si="74"/>
        <v>0</v>
      </c>
      <c r="N665" s="30">
        <f t="shared" si="75"/>
        <v>0</v>
      </c>
      <c r="O665" s="18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  <c r="AC665" s="47"/>
      <c r="AD665" s="47"/>
      <c r="AE665" s="47"/>
      <c r="AF665" s="47"/>
      <c r="AG665" s="47"/>
      <c r="AH665" s="47"/>
      <c r="AI665" s="47"/>
      <c r="AJ665" s="47"/>
      <c r="AK665" s="47"/>
      <c r="AL665" s="47"/>
      <c r="AM665" s="47"/>
      <c r="AN665" s="47"/>
      <c r="AO665" s="47"/>
      <c r="AP665" s="47"/>
      <c r="AQ665" s="47"/>
      <c r="AR665" s="47"/>
      <c r="AS665" s="47"/>
      <c r="AT665" s="47"/>
      <c r="AU665" s="47"/>
      <c r="AV665" s="47"/>
      <c r="AW665" s="47"/>
      <c r="AX665" s="47"/>
      <c r="AY665" s="47"/>
      <c r="AZ665" s="47"/>
      <c r="BA665" s="47"/>
      <c r="BB665" s="47"/>
      <c r="BC665" s="47"/>
      <c r="BD665" s="47"/>
      <c r="BE665" s="47"/>
      <c r="BF665" s="47"/>
      <c r="BG665" s="47"/>
      <c r="BH665" s="47"/>
      <c r="BI665" s="47"/>
      <c r="BJ665" s="47"/>
      <c r="BK665" s="47"/>
      <c r="BL665" s="47"/>
      <c r="BM665" s="47"/>
    </row>
    <row r="666" spans="1:65" ht="77.150000000000006" x14ac:dyDescent="0.4">
      <c r="A666" s="12" t="s">
        <v>1965</v>
      </c>
      <c r="B666" s="14"/>
      <c r="C666" s="12" t="s">
        <v>1059</v>
      </c>
      <c r="D666" s="32" t="s">
        <v>375</v>
      </c>
      <c r="E666" s="32" t="s">
        <v>373</v>
      </c>
      <c r="F666" s="18">
        <v>2</v>
      </c>
      <c r="G666" s="12" t="s">
        <v>2109</v>
      </c>
      <c r="H666" s="12" t="s">
        <v>376</v>
      </c>
      <c r="I666" s="14" t="s">
        <v>357</v>
      </c>
      <c r="J666" s="14"/>
      <c r="K666" s="14">
        <v>2014</v>
      </c>
      <c r="L666" s="30">
        <v>411</v>
      </c>
      <c r="M666" s="127">
        <f t="shared" si="74"/>
        <v>0</v>
      </c>
      <c r="N666" s="30">
        <f t="shared" si="75"/>
        <v>0</v>
      </c>
      <c r="O666" s="18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  <c r="AC666" s="47"/>
      <c r="AD666" s="47"/>
      <c r="AE666" s="47"/>
      <c r="AF666" s="47"/>
      <c r="AG666" s="47"/>
      <c r="AH666" s="47"/>
      <c r="AI666" s="47"/>
      <c r="AJ666" s="47"/>
      <c r="AK666" s="47"/>
      <c r="AL666" s="47"/>
      <c r="AM666" s="47"/>
      <c r="AN666" s="47"/>
      <c r="AO666" s="47"/>
      <c r="AP666" s="47"/>
      <c r="AQ666" s="47"/>
      <c r="AR666" s="47"/>
      <c r="AS666" s="47"/>
      <c r="AT666" s="47"/>
      <c r="AU666" s="47"/>
      <c r="AV666" s="47"/>
      <c r="AW666" s="47"/>
      <c r="AX666" s="47"/>
      <c r="AY666" s="47"/>
      <c r="AZ666" s="47"/>
      <c r="BA666" s="47"/>
      <c r="BB666" s="47"/>
      <c r="BC666" s="47"/>
      <c r="BD666" s="47"/>
      <c r="BE666" s="47"/>
      <c r="BF666" s="47"/>
      <c r="BG666" s="47"/>
      <c r="BH666" s="47"/>
      <c r="BI666" s="47"/>
      <c r="BJ666" s="47"/>
      <c r="BK666" s="47"/>
      <c r="BL666" s="47"/>
      <c r="BM666" s="47"/>
    </row>
    <row r="667" spans="1:65" ht="77.150000000000006" x14ac:dyDescent="0.4">
      <c r="A667" s="12" t="s">
        <v>1966</v>
      </c>
      <c r="B667" s="14"/>
      <c r="C667" s="12" t="s">
        <v>1060</v>
      </c>
      <c r="D667" s="32" t="s">
        <v>375</v>
      </c>
      <c r="E667" s="32" t="s">
        <v>373</v>
      </c>
      <c r="F667" s="18">
        <v>3</v>
      </c>
      <c r="G667" s="12" t="s">
        <v>2109</v>
      </c>
      <c r="H667" s="12" t="s">
        <v>377</v>
      </c>
      <c r="I667" s="14" t="s">
        <v>357</v>
      </c>
      <c r="J667" s="14"/>
      <c r="K667" s="14">
        <v>2014</v>
      </c>
      <c r="L667" s="30">
        <v>411</v>
      </c>
      <c r="M667" s="127">
        <f t="shared" si="74"/>
        <v>0</v>
      </c>
      <c r="N667" s="30">
        <f t="shared" si="75"/>
        <v>0</v>
      </c>
      <c r="O667" s="18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  <c r="AC667" s="47"/>
      <c r="AD667" s="47"/>
      <c r="AE667" s="47"/>
      <c r="AF667" s="47"/>
      <c r="AG667" s="47"/>
      <c r="AH667" s="47"/>
      <c r="AI667" s="47"/>
      <c r="AJ667" s="47"/>
      <c r="AK667" s="47"/>
      <c r="AL667" s="47"/>
      <c r="AM667" s="47"/>
      <c r="AN667" s="47"/>
      <c r="AO667" s="47"/>
      <c r="AP667" s="47"/>
      <c r="AQ667" s="47"/>
      <c r="AR667" s="47"/>
      <c r="AS667" s="47"/>
      <c r="AT667" s="47"/>
      <c r="AU667" s="47"/>
      <c r="AV667" s="47"/>
      <c r="AW667" s="47"/>
      <c r="AX667" s="47"/>
      <c r="AY667" s="47"/>
      <c r="AZ667" s="47"/>
      <c r="BA667" s="47"/>
      <c r="BB667" s="47"/>
      <c r="BC667" s="47"/>
      <c r="BD667" s="47"/>
      <c r="BE667" s="47"/>
      <c r="BF667" s="47"/>
      <c r="BG667" s="47"/>
      <c r="BH667" s="47"/>
      <c r="BI667" s="47"/>
      <c r="BJ667" s="47"/>
      <c r="BK667" s="47"/>
      <c r="BL667" s="47"/>
      <c r="BM667" s="47"/>
    </row>
    <row r="668" spans="1:65" ht="77.150000000000006" x14ac:dyDescent="0.4">
      <c r="A668" s="12" t="s">
        <v>1967</v>
      </c>
      <c r="B668" s="14"/>
      <c r="C668" s="12" t="s">
        <v>1061</v>
      </c>
      <c r="D668" s="32" t="s">
        <v>375</v>
      </c>
      <c r="E668" s="32" t="s">
        <v>373</v>
      </c>
      <c r="F668" s="18">
        <v>4</v>
      </c>
      <c r="G668" s="12" t="s">
        <v>2109</v>
      </c>
      <c r="H668" s="12" t="s">
        <v>378</v>
      </c>
      <c r="I668" s="14" t="s">
        <v>357</v>
      </c>
      <c r="J668" s="14"/>
      <c r="K668" s="14">
        <v>2014</v>
      </c>
      <c r="L668" s="30">
        <v>411</v>
      </c>
      <c r="M668" s="127">
        <f t="shared" si="74"/>
        <v>0</v>
      </c>
      <c r="N668" s="30">
        <f t="shared" si="75"/>
        <v>0</v>
      </c>
      <c r="O668" s="18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  <c r="AC668" s="47"/>
      <c r="AD668" s="47"/>
      <c r="AE668" s="47"/>
      <c r="AF668" s="47"/>
      <c r="AG668" s="47"/>
      <c r="AH668" s="47"/>
      <c r="AI668" s="47"/>
      <c r="AJ668" s="47"/>
      <c r="AK668" s="47"/>
      <c r="AL668" s="47"/>
      <c r="AM668" s="47"/>
      <c r="AN668" s="47"/>
      <c r="AO668" s="47"/>
      <c r="AP668" s="47"/>
      <c r="AQ668" s="47"/>
      <c r="AR668" s="47"/>
      <c r="AS668" s="47"/>
      <c r="AT668" s="47"/>
      <c r="AU668" s="47"/>
      <c r="AV668" s="47"/>
      <c r="AW668" s="47"/>
      <c r="AX668" s="47"/>
      <c r="AY668" s="47"/>
      <c r="AZ668" s="47"/>
      <c r="BA668" s="47"/>
      <c r="BB668" s="47"/>
      <c r="BC668" s="47"/>
      <c r="BD668" s="47"/>
      <c r="BE668" s="47"/>
      <c r="BF668" s="47"/>
      <c r="BG668" s="47"/>
      <c r="BH668" s="47"/>
      <c r="BI668" s="47"/>
      <c r="BJ668" s="47"/>
      <c r="BK668" s="47"/>
      <c r="BL668" s="47"/>
      <c r="BM668" s="47"/>
    </row>
    <row r="669" spans="1:65" ht="77.150000000000006" x14ac:dyDescent="0.4">
      <c r="A669" s="12" t="s">
        <v>1968</v>
      </c>
      <c r="B669" s="14"/>
      <c r="C669" s="17" t="s">
        <v>1519</v>
      </c>
      <c r="D669" s="32"/>
      <c r="E669" s="32"/>
      <c r="F669" s="18">
        <v>1</v>
      </c>
      <c r="G669" s="12" t="s">
        <v>1523</v>
      </c>
      <c r="H669" s="12" t="s">
        <v>1526</v>
      </c>
      <c r="I669" s="14" t="s">
        <v>1530</v>
      </c>
      <c r="J669" s="14"/>
      <c r="K669" s="14">
        <v>2019</v>
      </c>
      <c r="L669" s="30">
        <v>545</v>
      </c>
      <c r="M669" s="127">
        <f t="shared" si="74"/>
        <v>0</v>
      </c>
      <c r="N669" s="30">
        <f t="shared" si="75"/>
        <v>0</v>
      </c>
      <c r="O669" s="18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  <c r="AC669" s="47"/>
      <c r="AD669" s="47"/>
      <c r="AE669" s="47"/>
      <c r="AF669" s="47"/>
      <c r="AG669" s="47"/>
      <c r="AH669" s="47"/>
      <c r="AI669" s="47"/>
      <c r="AJ669" s="47"/>
      <c r="AK669" s="47"/>
      <c r="AL669" s="47"/>
      <c r="AM669" s="47"/>
      <c r="AN669" s="47"/>
      <c r="AO669" s="47"/>
      <c r="AP669" s="47"/>
      <c r="AQ669" s="47"/>
      <c r="AR669" s="47"/>
      <c r="AS669" s="47"/>
      <c r="AT669" s="47"/>
      <c r="AU669" s="47"/>
      <c r="AV669" s="47"/>
      <c r="AW669" s="47"/>
      <c r="AX669" s="47"/>
      <c r="AY669" s="47"/>
      <c r="AZ669" s="47"/>
      <c r="BA669" s="47"/>
      <c r="BB669" s="47"/>
      <c r="BC669" s="47"/>
      <c r="BD669" s="47"/>
      <c r="BE669" s="47"/>
      <c r="BF669" s="47"/>
      <c r="BG669" s="47"/>
      <c r="BH669" s="47"/>
      <c r="BI669" s="47"/>
      <c r="BJ669" s="47"/>
      <c r="BK669" s="47"/>
      <c r="BL669" s="47"/>
      <c r="BM669" s="47"/>
    </row>
    <row r="670" spans="1:65" ht="77.150000000000006" x14ac:dyDescent="0.4">
      <c r="A670" s="12" t="s">
        <v>1969</v>
      </c>
      <c r="B670" s="14"/>
      <c r="C670" s="17" t="s">
        <v>1520</v>
      </c>
      <c r="D670" s="32"/>
      <c r="E670" s="32"/>
      <c r="F670" s="18">
        <v>2</v>
      </c>
      <c r="G670" s="12" t="s">
        <v>1523</v>
      </c>
      <c r="H670" s="12" t="s">
        <v>1527</v>
      </c>
      <c r="I670" s="14" t="s">
        <v>1530</v>
      </c>
      <c r="J670" s="14"/>
      <c r="K670" s="14">
        <v>2019</v>
      </c>
      <c r="L670" s="30">
        <v>545</v>
      </c>
      <c r="M670" s="127">
        <f t="shared" si="74"/>
        <v>0</v>
      </c>
      <c r="N670" s="30">
        <f t="shared" si="75"/>
        <v>0</v>
      </c>
      <c r="O670" s="18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47"/>
      <c r="AD670" s="47"/>
      <c r="AE670" s="47"/>
      <c r="AF670" s="47"/>
      <c r="AG670" s="47"/>
      <c r="AH670" s="47"/>
      <c r="AI670" s="47"/>
      <c r="AJ670" s="47"/>
      <c r="AK670" s="47"/>
      <c r="AL670" s="47"/>
      <c r="AM670" s="47"/>
      <c r="AN670" s="47"/>
      <c r="AO670" s="47"/>
      <c r="AP670" s="47"/>
      <c r="AQ670" s="47"/>
      <c r="AR670" s="47"/>
      <c r="AS670" s="47"/>
      <c r="AT670" s="47"/>
      <c r="AU670" s="47"/>
      <c r="AV670" s="47"/>
      <c r="AW670" s="47"/>
      <c r="AX670" s="47"/>
      <c r="AY670" s="47"/>
      <c r="AZ670" s="47"/>
      <c r="BA670" s="47"/>
      <c r="BB670" s="47"/>
      <c r="BC670" s="47"/>
      <c r="BD670" s="47"/>
      <c r="BE670" s="47"/>
      <c r="BF670" s="47"/>
      <c r="BG670" s="47"/>
      <c r="BH670" s="47"/>
      <c r="BI670" s="47"/>
      <c r="BJ670" s="47"/>
      <c r="BK670" s="47"/>
      <c r="BL670" s="47"/>
      <c r="BM670" s="47"/>
    </row>
    <row r="671" spans="1:65" ht="77.150000000000006" x14ac:dyDescent="0.4">
      <c r="A671" s="12" t="s">
        <v>1970</v>
      </c>
      <c r="B671" s="14"/>
      <c r="C671" s="17" t="s">
        <v>1521</v>
      </c>
      <c r="D671" s="32"/>
      <c r="E671" s="32"/>
      <c r="F671" s="18">
        <v>3</v>
      </c>
      <c r="G671" s="12" t="s">
        <v>1524</v>
      </c>
      <c r="H671" s="12" t="s">
        <v>1528</v>
      </c>
      <c r="I671" s="14" t="s">
        <v>1530</v>
      </c>
      <c r="J671" s="14"/>
      <c r="K671" s="14">
        <v>2019</v>
      </c>
      <c r="L671" s="30">
        <v>545</v>
      </c>
      <c r="M671" s="127">
        <f t="shared" si="74"/>
        <v>0</v>
      </c>
      <c r="N671" s="30">
        <f t="shared" si="75"/>
        <v>0</v>
      </c>
      <c r="O671" s="18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7"/>
      <c r="AD671" s="47"/>
      <c r="AE671" s="47"/>
      <c r="AF671" s="47"/>
      <c r="AG671" s="47"/>
      <c r="AH671" s="47"/>
      <c r="AI671" s="47"/>
      <c r="AJ671" s="47"/>
      <c r="AK671" s="47"/>
      <c r="AL671" s="47"/>
      <c r="AM671" s="47"/>
      <c r="AN671" s="47"/>
      <c r="AO671" s="47"/>
      <c r="AP671" s="47"/>
      <c r="AQ671" s="47"/>
      <c r="AR671" s="47"/>
      <c r="AS671" s="47"/>
      <c r="AT671" s="47"/>
      <c r="AU671" s="47"/>
      <c r="AV671" s="47"/>
      <c r="AW671" s="47"/>
      <c r="AX671" s="47"/>
      <c r="AY671" s="47"/>
      <c r="AZ671" s="47"/>
      <c r="BA671" s="47"/>
      <c r="BB671" s="47"/>
      <c r="BC671" s="47"/>
      <c r="BD671" s="47"/>
      <c r="BE671" s="47"/>
      <c r="BF671" s="47"/>
      <c r="BG671" s="47"/>
      <c r="BH671" s="47"/>
      <c r="BI671" s="47"/>
      <c r="BJ671" s="47"/>
      <c r="BK671" s="47"/>
      <c r="BL671" s="47"/>
      <c r="BM671" s="47"/>
    </row>
    <row r="672" spans="1:65" ht="77.150000000000006" x14ac:dyDescent="0.4">
      <c r="A672" s="12" t="s">
        <v>1971</v>
      </c>
      <c r="B672" s="14"/>
      <c r="C672" s="17" t="s">
        <v>1522</v>
      </c>
      <c r="D672" s="32"/>
      <c r="E672" s="32"/>
      <c r="F672" s="18">
        <v>4</v>
      </c>
      <c r="G672" s="12" t="s">
        <v>1525</v>
      </c>
      <c r="H672" s="12" t="s">
        <v>1529</v>
      </c>
      <c r="I672" s="14" t="s">
        <v>1530</v>
      </c>
      <c r="J672" s="14"/>
      <c r="K672" s="14">
        <v>2019</v>
      </c>
      <c r="L672" s="30">
        <v>545</v>
      </c>
      <c r="M672" s="127">
        <f t="shared" si="74"/>
        <v>0</v>
      </c>
      <c r="N672" s="30">
        <f t="shared" si="75"/>
        <v>0</v>
      </c>
      <c r="O672" s="18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  <c r="AC672" s="47"/>
      <c r="AD672" s="47"/>
      <c r="AE672" s="47"/>
      <c r="AF672" s="47"/>
      <c r="AG672" s="47"/>
      <c r="AH672" s="47"/>
      <c r="AI672" s="47"/>
      <c r="AJ672" s="47"/>
      <c r="AK672" s="47"/>
      <c r="AL672" s="47"/>
      <c r="AM672" s="47"/>
      <c r="AN672" s="47"/>
      <c r="AO672" s="47"/>
      <c r="AP672" s="47"/>
      <c r="AQ672" s="47"/>
      <c r="AR672" s="47"/>
      <c r="AS672" s="47"/>
      <c r="AT672" s="47"/>
      <c r="AU672" s="47"/>
      <c r="AV672" s="47"/>
      <c r="AW672" s="47"/>
      <c r="AX672" s="47"/>
      <c r="AY672" s="47"/>
      <c r="AZ672" s="47"/>
      <c r="BA672" s="47"/>
      <c r="BB672" s="47"/>
      <c r="BC672" s="47"/>
      <c r="BD672" s="47"/>
      <c r="BE672" s="47"/>
      <c r="BF672" s="47"/>
      <c r="BG672" s="47"/>
      <c r="BH672" s="47"/>
      <c r="BI672" s="47"/>
      <c r="BJ672" s="47"/>
      <c r="BK672" s="47"/>
      <c r="BL672" s="47"/>
      <c r="BM672" s="47"/>
    </row>
    <row r="673" spans="1:65" s="11" customFormat="1" x14ac:dyDescent="0.4">
      <c r="A673" s="53" t="s">
        <v>2361</v>
      </c>
      <c r="B673" s="54"/>
      <c r="C673" s="55"/>
      <c r="D673" s="55"/>
      <c r="E673" s="55"/>
      <c r="F673" s="56"/>
      <c r="G673" s="82"/>
      <c r="H673" s="82"/>
      <c r="I673" s="83"/>
      <c r="J673" s="84"/>
      <c r="K673" s="83"/>
      <c r="L673" s="70"/>
      <c r="M673" s="130"/>
      <c r="N673" s="70"/>
      <c r="O673" s="56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  <c r="AQ673" s="58"/>
      <c r="AR673" s="58"/>
      <c r="AS673" s="58"/>
      <c r="AT673" s="58"/>
      <c r="AU673" s="58"/>
      <c r="AV673" s="58"/>
      <c r="AW673" s="58"/>
      <c r="AX673" s="58"/>
      <c r="AY673" s="58"/>
      <c r="AZ673" s="58"/>
      <c r="BA673" s="58"/>
      <c r="BB673" s="58"/>
      <c r="BC673" s="58"/>
      <c r="BD673" s="58"/>
      <c r="BE673" s="58"/>
      <c r="BF673" s="58"/>
      <c r="BG673" s="58"/>
      <c r="BH673" s="58"/>
      <c r="BI673" s="58"/>
      <c r="BJ673" s="58"/>
      <c r="BK673" s="58"/>
      <c r="BL673" s="58"/>
      <c r="BM673" s="58"/>
    </row>
    <row r="674" spans="1:65" s="11" customFormat="1" x14ac:dyDescent="0.4">
      <c r="A674" s="62" t="s">
        <v>2362</v>
      </c>
      <c r="B674" s="63"/>
      <c r="C674" s="62"/>
      <c r="D674" s="59"/>
      <c r="E674" s="65"/>
      <c r="F674" s="110"/>
      <c r="G674" s="66"/>
      <c r="H674" s="66"/>
      <c r="I674" s="67"/>
      <c r="J674" s="68"/>
      <c r="K674" s="67"/>
      <c r="L674" s="69"/>
      <c r="M674" s="128"/>
      <c r="N674" s="69"/>
      <c r="O674" s="110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  <c r="AQ674" s="58"/>
      <c r="AR674" s="58"/>
      <c r="AS674" s="58"/>
      <c r="AT674" s="58"/>
      <c r="AU674" s="58"/>
      <c r="AV674" s="58"/>
      <c r="AW674" s="58"/>
      <c r="AX674" s="58"/>
      <c r="AY674" s="58"/>
      <c r="AZ674" s="58"/>
      <c r="BA674" s="58"/>
      <c r="BB674" s="58"/>
      <c r="BC674" s="58"/>
      <c r="BD674" s="58"/>
      <c r="BE674" s="58"/>
      <c r="BF674" s="58"/>
      <c r="BG674" s="58"/>
      <c r="BH674" s="58"/>
      <c r="BI674" s="58"/>
      <c r="BJ674" s="58"/>
      <c r="BK674" s="58"/>
      <c r="BL674" s="58"/>
      <c r="BM674" s="58"/>
    </row>
    <row r="675" spans="1:65" ht="61.75" x14ac:dyDescent="0.4">
      <c r="A675" s="12" t="s">
        <v>1972</v>
      </c>
      <c r="B675" s="14"/>
      <c r="C675" s="12" t="s">
        <v>457</v>
      </c>
      <c r="D675" s="12" t="s">
        <v>380</v>
      </c>
      <c r="E675" s="32" t="s">
        <v>460</v>
      </c>
      <c r="F675" s="18">
        <v>1</v>
      </c>
      <c r="G675" s="12" t="s">
        <v>380</v>
      </c>
      <c r="H675" s="12" t="s">
        <v>2283</v>
      </c>
      <c r="I675" s="14" t="s">
        <v>711</v>
      </c>
      <c r="J675" s="14"/>
      <c r="K675" s="14">
        <v>2019</v>
      </c>
      <c r="L675" s="30">
        <v>370</v>
      </c>
      <c r="M675" s="127">
        <f t="shared" ref="M675:M682" si="76">SUM(P675:BM675)</f>
        <v>0</v>
      </c>
      <c r="N675" s="30">
        <f t="shared" si="75"/>
        <v>0</v>
      </c>
      <c r="O675" s="35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  <c r="AC675" s="47"/>
      <c r="AD675" s="47"/>
      <c r="AE675" s="47"/>
      <c r="AF675" s="47"/>
      <c r="AG675" s="47"/>
      <c r="AH675" s="47"/>
      <c r="AI675" s="47"/>
      <c r="AJ675" s="47"/>
      <c r="AK675" s="47"/>
      <c r="AL675" s="47"/>
      <c r="AM675" s="47"/>
      <c r="AN675" s="47"/>
      <c r="AO675" s="47"/>
      <c r="AP675" s="47"/>
      <c r="AQ675" s="47"/>
      <c r="AR675" s="47"/>
      <c r="AS675" s="47"/>
      <c r="AT675" s="47"/>
      <c r="AU675" s="47"/>
      <c r="AV675" s="47"/>
      <c r="AW675" s="47"/>
      <c r="AX675" s="47"/>
      <c r="AY675" s="47"/>
      <c r="AZ675" s="47"/>
      <c r="BA675" s="47"/>
      <c r="BB675" s="47"/>
      <c r="BC675" s="47"/>
      <c r="BD675" s="47"/>
      <c r="BE675" s="47"/>
      <c r="BF675" s="47"/>
      <c r="BG675" s="47"/>
      <c r="BH675" s="47"/>
      <c r="BI675" s="47"/>
      <c r="BJ675" s="47"/>
      <c r="BK675" s="47"/>
      <c r="BL675" s="47"/>
      <c r="BM675" s="47"/>
    </row>
    <row r="676" spans="1:65" ht="76.5" customHeight="1" x14ac:dyDescent="0.4">
      <c r="A676" s="12" t="s">
        <v>1972</v>
      </c>
      <c r="B676" s="14"/>
      <c r="C676" s="12" t="s">
        <v>458</v>
      </c>
      <c r="D676" s="12"/>
      <c r="E676" s="32"/>
      <c r="F676" s="18">
        <v>1</v>
      </c>
      <c r="G676" s="12" t="s">
        <v>380</v>
      </c>
      <c r="H676" s="12" t="s">
        <v>2284</v>
      </c>
      <c r="I676" s="14" t="s">
        <v>711</v>
      </c>
      <c r="J676" s="14"/>
      <c r="K676" s="14">
        <v>2019</v>
      </c>
      <c r="L676" s="30">
        <v>370</v>
      </c>
      <c r="M676" s="127">
        <f t="shared" si="76"/>
        <v>0</v>
      </c>
      <c r="N676" s="30">
        <f t="shared" si="75"/>
        <v>0</v>
      </c>
      <c r="O676" s="35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  <c r="AC676" s="47"/>
      <c r="AD676" s="47"/>
      <c r="AE676" s="47"/>
      <c r="AF676" s="47"/>
      <c r="AG676" s="47"/>
      <c r="AH676" s="47"/>
      <c r="AI676" s="47"/>
      <c r="AJ676" s="47"/>
      <c r="AK676" s="47"/>
      <c r="AL676" s="47"/>
      <c r="AM676" s="47"/>
      <c r="AN676" s="47"/>
      <c r="AO676" s="47"/>
      <c r="AP676" s="47"/>
      <c r="AQ676" s="47"/>
      <c r="AR676" s="47"/>
      <c r="AS676" s="47"/>
      <c r="AT676" s="47"/>
      <c r="AU676" s="47"/>
      <c r="AV676" s="47"/>
      <c r="AW676" s="47"/>
      <c r="AX676" s="47"/>
      <c r="AY676" s="47"/>
      <c r="AZ676" s="47"/>
      <c r="BA676" s="47"/>
      <c r="BB676" s="47"/>
      <c r="BC676" s="47"/>
      <c r="BD676" s="47"/>
      <c r="BE676" s="47"/>
      <c r="BF676" s="47"/>
      <c r="BG676" s="47"/>
      <c r="BH676" s="47"/>
      <c r="BI676" s="47"/>
      <c r="BJ676" s="47"/>
      <c r="BK676" s="47"/>
      <c r="BL676" s="47"/>
      <c r="BM676" s="47"/>
    </row>
    <row r="677" spans="1:65" ht="76.5" customHeight="1" x14ac:dyDescent="0.4">
      <c r="A677" s="12" t="s">
        <v>1973</v>
      </c>
      <c r="B677" s="14"/>
      <c r="C677" s="12" t="s">
        <v>546</v>
      </c>
      <c r="D677" s="12" t="s">
        <v>380</v>
      </c>
      <c r="E677" s="32" t="s">
        <v>460</v>
      </c>
      <c r="F677" s="18">
        <v>2</v>
      </c>
      <c r="G677" s="12" t="s">
        <v>380</v>
      </c>
      <c r="H677" s="12" t="s">
        <v>2285</v>
      </c>
      <c r="I677" s="14" t="s">
        <v>711</v>
      </c>
      <c r="J677" s="14"/>
      <c r="K677" s="14">
        <v>2019</v>
      </c>
      <c r="L677" s="30">
        <v>388</v>
      </c>
      <c r="M677" s="127">
        <f t="shared" si="76"/>
        <v>0</v>
      </c>
      <c r="N677" s="30">
        <f t="shared" si="75"/>
        <v>0</v>
      </c>
      <c r="O677" s="35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  <c r="AC677" s="47"/>
      <c r="AD677" s="47"/>
      <c r="AE677" s="47"/>
      <c r="AF677" s="47"/>
      <c r="AG677" s="47"/>
      <c r="AH677" s="47"/>
      <c r="AI677" s="47"/>
      <c r="AJ677" s="47"/>
      <c r="AK677" s="47"/>
      <c r="AL677" s="47"/>
      <c r="AM677" s="47"/>
      <c r="AN677" s="47"/>
      <c r="AO677" s="47"/>
      <c r="AP677" s="47"/>
      <c r="AQ677" s="47"/>
      <c r="AR677" s="47"/>
      <c r="AS677" s="47"/>
      <c r="AT677" s="47"/>
      <c r="AU677" s="47"/>
      <c r="AV677" s="47"/>
      <c r="AW677" s="47"/>
      <c r="AX677" s="47"/>
      <c r="AY677" s="47"/>
      <c r="AZ677" s="47"/>
      <c r="BA677" s="47"/>
      <c r="BB677" s="47"/>
      <c r="BC677" s="47"/>
      <c r="BD677" s="47"/>
      <c r="BE677" s="47"/>
      <c r="BF677" s="47"/>
      <c r="BG677" s="47"/>
      <c r="BH677" s="47"/>
      <c r="BI677" s="47"/>
      <c r="BJ677" s="47"/>
      <c r="BK677" s="47"/>
      <c r="BL677" s="47"/>
      <c r="BM677" s="47"/>
    </row>
    <row r="678" spans="1:65" ht="76.5" customHeight="1" x14ac:dyDescent="0.4">
      <c r="A678" s="12" t="s">
        <v>1973</v>
      </c>
      <c r="B678" s="14"/>
      <c r="C678" s="12" t="s">
        <v>547</v>
      </c>
      <c r="D678" s="12"/>
      <c r="E678" s="32"/>
      <c r="F678" s="18">
        <v>2</v>
      </c>
      <c r="G678" s="12" t="s">
        <v>380</v>
      </c>
      <c r="H678" s="12" t="s">
        <v>2286</v>
      </c>
      <c r="I678" s="14" t="s">
        <v>711</v>
      </c>
      <c r="J678" s="14"/>
      <c r="K678" s="14">
        <v>2019</v>
      </c>
      <c r="L678" s="30">
        <v>388</v>
      </c>
      <c r="M678" s="127">
        <f t="shared" si="76"/>
        <v>0</v>
      </c>
      <c r="N678" s="30">
        <f t="shared" si="75"/>
        <v>0</v>
      </c>
      <c r="O678" s="35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  <c r="AC678" s="47"/>
      <c r="AD678" s="47"/>
      <c r="AE678" s="47"/>
      <c r="AF678" s="47"/>
      <c r="AG678" s="47"/>
      <c r="AH678" s="47"/>
      <c r="AI678" s="47"/>
      <c r="AJ678" s="47"/>
      <c r="AK678" s="47"/>
      <c r="AL678" s="47"/>
      <c r="AM678" s="47"/>
      <c r="AN678" s="47"/>
      <c r="AO678" s="47"/>
      <c r="AP678" s="47"/>
      <c r="AQ678" s="47"/>
      <c r="AR678" s="47"/>
      <c r="AS678" s="47"/>
      <c r="AT678" s="47"/>
      <c r="AU678" s="47"/>
      <c r="AV678" s="47"/>
      <c r="AW678" s="47"/>
      <c r="AX678" s="47"/>
      <c r="AY678" s="47"/>
      <c r="AZ678" s="47"/>
      <c r="BA678" s="47"/>
      <c r="BB678" s="47"/>
      <c r="BC678" s="47"/>
      <c r="BD678" s="47"/>
      <c r="BE678" s="47"/>
      <c r="BF678" s="47"/>
      <c r="BG678" s="47"/>
      <c r="BH678" s="47"/>
      <c r="BI678" s="47"/>
      <c r="BJ678" s="47"/>
      <c r="BK678" s="47"/>
      <c r="BL678" s="47"/>
      <c r="BM678" s="47"/>
    </row>
    <row r="679" spans="1:65" ht="76.5" customHeight="1" x14ac:dyDescent="0.4">
      <c r="A679" s="12" t="s">
        <v>1974</v>
      </c>
      <c r="B679" s="14"/>
      <c r="C679" s="12" t="s">
        <v>548</v>
      </c>
      <c r="D679" s="12" t="s">
        <v>380</v>
      </c>
      <c r="E679" s="32" t="s">
        <v>460</v>
      </c>
      <c r="F679" s="18">
        <v>3</v>
      </c>
      <c r="G679" s="12" t="s">
        <v>380</v>
      </c>
      <c r="H679" s="12" t="s">
        <v>2287</v>
      </c>
      <c r="I679" s="14" t="s">
        <v>711</v>
      </c>
      <c r="J679" s="14"/>
      <c r="K679" s="14">
        <v>2019</v>
      </c>
      <c r="L679" s="30">
        <v>388</v>
      </c>
      <c r="M679" s="127">
        <f t="shared" si="76"/>
        <v>0</v>
      </c>
      <c r="N679" s="30">
        <f t="shared" si="75"/>
        <v>0</v>
      </c>
      <c r="O679" s="35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  <c r="AC679" s="47"/>
      <c r="AD679" s="47"/>
      <c r="AE679" s="47"/>
      <c r="AF679" s="47"/>
      <c r="AG679" s="47"/>
      <c r="AH679" s="47"/>
      <c r="AI679" s="47"/>
      <c r="AJ679" s="47"/>
      <c r="AK679" s="47"/>
      <c r="AL679" s="47"/>
      <c r="AM679" s="47"/>
      <c r="AN679" s="47"/>
      <c r="AO679" s="47"/>
      <c r="AP679" s="47"/>
      <c r="AQ679" s="47"/>
      <c r="AR679" s="47"/>
      <c r="AS679" s="47"/>
      <c r="AT679" s="47"/>
      <c r="AU679" s="47"/>
      <c r="AV679" s="47"/>
      <c r="AW679" s="47"/>
      <c r="AX679" s="47"/>
      <c r="AY679" s="47"/>
      <c r="AZ679" s="47"/>
      <c r="BA679" s="47"/>
      <c r="BB679" s="47"/>
      <c r="BC679" s="47"/>
      <c r="BD679" s="47"/>
      <c r="BE679" s="47"/>
      <c r="BF679" s="47"/>
      <c r="BG679" s="47"/>
      <c r="BH679" s="47"/>
      <c r="BI679" s="47"/>
      <c r="BJ679" s="47"/>
      <c r="BK679" s="47"/>
      <c r="BL679" s="47"/>
      <c r="BM679" s="47"/>
    </row>
    <row r="680" spans="1:65" ht="76.5" customHeight="1" x14ac:dyDescent="0.4">
      <c r="A680" s="12" t="s">
        <v>1974</v>
      </c>
      <c r="B680" s="14"/>
      <c r="C680" s="12" t="s">
        <v>549</v>
      </c>
      <c r="D680" s="12"/>
      <c r="E680" s="32"/>
      <c r="F680" s="18">
        <v>3</v>
      </c>
      <c r="G680" s="12" t="s">
        <v>380</v>
      </c>
      <c r="H680" s="12" t="s">
        <v>2288</v>
      </c>
      <c r="I680" s="14" t="s">
        <v>711</v>
      </c>
      <c r="J680" s="14"/>
      <c r="K680" s="14">
        <v>2019</v>
      </c>
      <c r="L680" s="30">
        <v>388</v>
      </c>
      <c r="M680" s="127">
        <f t="shared" si="76"/>
        <v>0</v>
      </c>
      <c r="N680" s="30">
        <f t="shared" si="75"/>
        <v>0</v>
      </c>
      <c r="O680" s="35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  <c r="AC680" s="47"/>
      <c r="AD680" s="47"/>
      <c r="AE680" s="47"/>
      <c r="AF680" s="47"/>
      <c r="AG680" s="47"/>
      <c r="AH680" s="47"/>
      <c r="AI680" s="47"/>
      <c r="AJ680" s="47"/>
      <c r="AK680" s="47"/>
      <c r="AL680" s="47"/>
      <c r="AM680" s="47"/>
      <c r="AN680" s="47"/>
      <c r="AO680" s="47"/>
      <c r="AP680" s="47"/>
      <c r="AQ680" s="47"/>
      <c r="AR680" s="47"/>
      <c r="AS680" s="47"/>
      <c r="AT680" s="47"/>
      <c r="AU680" s="47"/>
      <c r="AV680" s="47"/>
      <c r="AW680" s="47"/>
      <c r="AX680" s="47"/>
      <c r="AY680" s="47"/>
      <c r="AZ680" s="47"/>
      <c r="BA680" s="47"/>
      <c r="BB680" s="47"/>
      <c r="BC680" s="47"/>
      <c r="BD680" s="47"/>
      <c r="BE680" s="47"/>
      <c r="BF680" s="47"/>
      <c r="BG680" s="47"/>
      <c r="BH680" s="47"/>
      <c r="BI680" s="47"/>
      <c r="BJ680" s="47"/>
      <c r="BK680" s="47"/>
      <c r="BL680" s="47"/>
      <c r="BM680" s="47"/>
    </row>
    <row r="681" spans="1:65" ht="76.5" customHeight="1" x14ac:dyDescent="0.4">
      <c r="A681" s="12" t="s">
        <v>1975</v>
      </c>
      <c r="B681" s="14"/>
      <c r="C681" s="12" t="s">
        <v>550</v>
      </c>
      <c r="D681" s="12" t="s">
        <v>552</v>
      </c>
      <c r="E681" s="32" t="s">
        <v>460</v>
      </c>
      <c r="F681" s="18">
        <v>4</v>
      </c>
      <c r="G681" s="12" t="s">
        <v>2110</v>
      </c>
      <c r="H681" s="12" t="s">
        <v>2289</v>
      </c>
      <c r="I681" s="14" t="s">
        <v>711</v>
      </c>
      <c r="J681" s="14"/>
      <c r="K681" s="14">
        <v>2019</v>
      </c>
      <c r="L681" s="30">
        <v>388</v>
      </c>
      <c r="M681" s="127">
        <f t="shared" si="76"/>
        <v>0</v>
      </c>
      <c r="N681" s="30">
        <f t="shared" si="75"/>
        <v>0</v>
      </c>
      <c r="O681" s="35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  <c r="AC681" s="47"/>
      <c r="AD681" s="47"/>
      <c r="AE681" s="47"/>
      <c r="AF681" s="47"/>
      <c r="AG681" s="47"/>
      <c r="AH681" s="47"/>
      <c r="AI681" s="47"/>
      <c r="AJ681" s="47"/>
      <c r="AK681" s="47"/>
      <c r="AL681" s="47"/>
      <c r="AM681" s="47"/>
      <c r="AN681" s="47"/>
      <c r="AO681" s="47"/>
      <c r="AP681" s="47"/>
      <c r="AQ681" s="47"/>
      <c r="AR681" s="47"/>
      <c r="AS681" s="47"/>
      <c r="AT681" s="47"/>
      <c r="AU681" s="47"/>
      <c r="AV681" s="47"/>
      <c r="AW681" s="47"/>
      <c r="AX681" s="47"/>
      <c r="AY681" s="47"/>
      <c r="AZ681" s="47"/>
      <c r="BA681" s="47"/>
      <c r="BB681" s="47"/>
      <c r="BC681" s="47"/>
      <c r="BD681" s="47"/>
      <c r="BE681" s="47"/>
      <c r="BF681" s="47"/>
      <c r="BG681" s="47"/>
      <c r="BH681" s="47"/>
      <c r="BI681" s="47"/>
      <c r="BJ681" s="47"/>
      <c r="BK681" s="47"/>
      <c r="BL681" s="47"/>
      <c r="BM681" s="47"/>
    </row>
    <row r="682" spans="1:65" ht="76.5" customHeight="1" x14ac:dyDescent="0.4">
      <c r="A682" s="12" t="s">
        <v>1975</v>
      </c>
      <c r="B682" s="14"/>
      <c r="C682" s="12" t="s">
        <v>551</v>
      </c>
      <c r="D682" s="12"/>
      <c r="E682" s="32"/>
      <c r="F682" s="18">
        <v>4</v>
      </c>
      <c r="G682" s="12" t="s">
        <v>2110</v>
      </c>
      <c r="H682" s="12" t="s">
        <v>2290</v>
      </c>
      <c r="I682" s="14" t="s">
        <v>711</v>
      </c>
      <c r="J682" s="14"/>
      <c r="K682" s="14">
        <v>2019</v>
      </c>
      <c r="L682" s="30">
        <v>388</v>
      </c>
      <c r="M682" s="127">
        <f t="shared" si="76"/>
        <v>0</v>
      </c>
      <c r="N682" s="30">
        <f t="shared" si="75"/>
        <v>0</v>
      </c>
      <c r="O682" s="35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  <c r="AC682" s="47"/>
      <c r="AD682" s="47"/>
      <c r="AE682" s="47"/>
      <c r="AF682" s="47"/>
      <c r="AG682" s="47"/>
      <c r="AH682" s="47"/>
      <c r="AI682" s="47"/>
      <c r="AJ682" s="47"/>
      <c r="AK682" s="47"/>
      <c r="AL682" s="47"/>
      <c r="AM682" s="47"/>
      <c r="AN682" s="47"/>
      <c r="AO682" s="47"/>
      <c r="AP682" s="47"/>
      <c r="AQ682" s="47"/>
      <c r="AR682" s="47"/>
      <c r="AS682" s="47"/>
      <c r="AT682" s="47"/>
      <c r="AU682" s="47"/>
      <c r="AV682" s="47"/>
      <c r="AW682" s="47"/>
      <c r="AX682" s="47"/>
      <c r="AY682" s="47"/>
      <c r="AZ682" s="47"/>
      <c r="BA682" s="47"/>
      <c r="BB682" s="47"/>
      <c r="BC682" s="47"/>
      <c r="BD682" s="47"/>
      <c r="BE682" s="47"/>
      <c r="BF682" s="47"/>
      <c r="BG682" s="47"/>
      <c r="BH682" s="47"/>
      <c r="BI682" s="47"/>
      <c r="BJ682" s="47"/>
      <c r="BK682" s="47"/>
      <c r="BL682" s="47"/>
      <c r="BM682" s="47"/>
    </row>
    <row r="683" spans="1:65" s="11" customFormat="1" x14ac:dyDescent="0.4">
      <c r="A683" s="62" t="s">
        <v>2363</v>
      </c>
      <c r="B683" s="63"/>
      <c r="C683" s="62"/>
      <c r="D683" s="59"/>
      <c r="E683" s="65"/>
      <c r="F683" s="110"/>
      <c r="G683" s="66"/>
      <c r="H683" s="66"/>
      <c r="I683" s="67"/>
      <c r="J683" s="68"/>
      <c r="K683" s="67"/>
      <c r="L683" s="69"/>
      <c r="M683" s="128"/>
      <c r="N683" s="69"/>
      <c r="O683" s="110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  <c r="AQ683" s="58"/>
      <c r="AR683" s="58"/>
      <c r="AS683" s="58"/>
      <c r="AT683" s="58"/>
      <c r="AU683" s="58"/>
      <c r="AV683" s="58"/>
      <c r="AW683" s="58"/>
      <c r="AX683" s="58"/>
      <c r="AY683" s="58"/>
      <c r="AZ683" s="58"/>
      <c r="BA683" s="58"/>
      <c r="BB683" s="58"/>
      <c r="BC683" s="58"/>
      <c r="BD683" s="58"/>
      <c r="BE683" s="58"/>
      <c r="BF683" s="58"/>
      <c r="BG683" s="58"/>
      <c r="BH683" s="58"/>
      <c r="BI683" s="58"/>
      <c r="BJ683" s="58"/>
      <c r="BK683" s="58"/>
      <c r="BL683" s="58"/>
      <c r="BM683" s="58"/>
    </row>
    <row r="684" spans="1:65" s="11" customFormat="1" x14ac:dyDescent="0.4">
      <c r="A684" s="111" t="s">
        <v>1549</v>
      </c>
      <c r="B684" s="112"/>
      <c r="C684" s="113"/>
      <c r="D684" s="113"/>
      <c r="E684" s="113"/>
      <c r="F684" s="114"/>
      <c r="G684" s="115"/>
      <c r="H684" s="115"/>
      <c r="I684" s="116"/>
      <c r="J684" s="117"/>
      <c r="K684" s="116"/>
      <c r="L684" s="118"/>
      <c r="M684" s="133"/>
      <c r="N684" s="118"/>
      <c r="O684" s="114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  <c r="AQ684" s="58"/>
      <c r="AR684" s="58"/>
      <c r="AS684" s="58"/>
      <c r="AT684" s="58"/>
      <c r="AU684" s="58"/>
      <c r="AV684" s="58"/>
      <c r="AW684" s="58"/>
      <c r="AX684" s="58"/>
      <c r="AY684" s="58"/>
      <c r="AZ684" s="58"/>
      <c r="BA684" s="58"/>
      <c r="BB684" s="58"/>
      <c r="BC684" s="58"/>
      <c r="BD684" s="58"/>
      <c r="BE684" s="58"/>
      <c r="BF684" s="58"/>
      <c r="BG684" s="58"/>
      <c r="BH684" s="58"/>
      <c r="BI684" s="58"/>
      <c r="BJ684" s="58"/>
      <c r="BK684" s="58"/>
      <c r="BL684" s="58"/>
      <c r="BM684" s="58"/>
    </row>
    <row r="685" spans="1:65" ht="66" customHeight="1" x14ac:dyDescent="0.4">
      <c r="A685" s="12" t="s">
        <v>1635</v>
      </c>
      <c r="B685" s="15" t="s">
        <v>28</v>
      </c>
      <c r="C685" s="12" t="s">
        <v>805</v>
      </c>
      <c r="D685" s="32" t="s">
        <v>66</v>
      </c>
      <c r="E685" s="32" t="s">
        <v>67</v>
      </c>
      <c r="F685" s="18">
        <v>1</v>
      </c>
      <c r="G685" s="12" t="s">
        <v>2056</v>
      </c>
      <c r="H685" s="12" t="s">
        <v>2140</v>
      </c>
      <c r="I685" s="14" t="s">
        <v>635</v>
      </c>
      <c r="J685" s="14"/>
      <c r="K685" s="14">
        <v>2019</v>
      </c>
      <c r="L685" s="30">
        <v>338</v>
      </c>
      <c r="M685" s="127">
        <f t="shared" ref="M685:M691" si="77">SUM(P685:BM685)</f>
        <v>0</v>
      </c>
      <c r="N685" s="30">
        <f t="shared" si="75"/>
        <v>0</v>
      </c>
      <c r="O685" s="15" t="s">
        <v>28</v>
      </c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  <c r="AC685" s="47"/>
      <c r="AD685" s="47"/>
      <c r="AE685" s="47"/>
      <c r="AF685" s="47"/>
      <c r="AG685" s="47"/>
      <c r="AH685" s="47"/>
      <c r="AI685" s="47"/>
      <c r="AJ685" s="47"/>
      <c r="AK685" s="47"/>
      <c r="AL685" s="47"/>
      <c r="AM685" s="47"/>
      <c r="AN685" s="47"/>
      <c r="AO685" s="47"/>
      <c r="AP685" s="47"/>
      <c r="AQ685" s="47"/>
      <c r="AR685" s="47"/>
      <c r="AS685" s="47"/>
      <c r="AT685" s="47"/>
      <c r="AU685" s="47"/>
      <c r="AV685" s="47"/>
      <c r="AW685" s="47"/>
      <c r="AX685" s="47"/>
      <c r="AY685" s="47"/>
      <c r="AZ685" s="47"/>
      <c r="BA685" s="47"/>
      <c r="BB685" s="47"/>
      <c r="BC685" s="47"/>
      <c r="BD685" s="47"/>
      <c r="BE685" s="47"/>
      <c r="BF685" s="47"/>
      <c r="BG685" s="47"/>
      <c r="BH685" s="47"/>
      <c r="BI685" s="47"/>
      <c r="BJ685" s="47"/>
      <c r="BK685" s="47"/>
      <c r="BL685" s="47"/>
      <c r="BM685" s="47"/>
    </row>
    <row r="686" spans="1:65" ht="66" customHeight="1" x14ac:dyDescent="0.4">
      <c r="A686" s="12" t="s">
        <v>1636</v>
      </c>
      <c r="B686" s="15" t="s">
        <v>28</v>
      </c>
      <c r="C686" s="12" t="s">
        <v>806</v>
      </c>
      <c r="D686" s="32" t="s">
        <v>66</v>
      </c>
      <c r="E686" s="32" t="s">
        <v>67</v>
      </c>
      <c r="F686" s="18">
        <v>2</v>
      </c>
      <c r="G686" s="12" t="s">
        <v>2056</v>
      </c>
      <c r="H686" s="12" t="s">
        <v>2141</v>
      </c>
      <c r="I686" s="14" t="s">
        <v>635</v>
      </c>
      <c r="J686" s="14"/>
      <c r="K686" s="14">
        <v>2018</v>
      </c>
      <c r="L686" s="30">
        <v>379</v>
      </c>
      <c r="M686" s="127">
        <f t="shared" si="77"/>
        <v>0</v>
      </c>
      <c r="N686" s="30">
        <f t="shared" si="75"/>
        <v>0</v>
      </c>
      <c r="O686" s="15" t="s">
        <v>28</v>
      </c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  <c r="AC686" s="47"/>
      <c r="AD686" s="47"/>
      <c r="AE686" s="47"/>
      <c r="AF686" s="47"/>
      <c r="AG686" s="47"/>
      <c r="AH686" s="47"/>
      <c r="AI686" s="47"/>
      <c r="AJ686" s="47"/>
      <c r="AK686" s="47"/>
      <c r="AL686" s="47"/>
      <c r="AM686" s="47"/>
      <c r="AN686" s="47"/>
      <c r="AO686" s="47"/>
      <c r="AP686" s="47"/>
      <c r="AQ686" s="47"/>
      <c r="AR686" s="47"/>
      <c r="AS686" s="47"/>
      <c r="AT686" s="47"/>
      <c r="AU686" s="47"/>
      <c r="AV686" s="47"/>
      <c r="AW686" s="47"/>
      <c r="AX686" s="47"/>
      <c r="AY686" s="47"/>
      <c r="AZ686" s="47"/>
      <c r="BA686" s="47"/>
      <c r="BB686" s="47"/>
      <c r="BC686" s="47"/>
      <c r="BD686" s="47"/>
      <c r="BE686" s="47"/>
      <c r="BF686" s="47"/>
      <c r="BG686" s="47"/>
      <c r="BH686" s="47"/>
      <c r="BI686" s="47"/>
      <c r="BJ686" s="47"/>
      <c r="BK686" s="47"/>
      <c r="BL686" s="47"/>
      <c r="BM686" s="47"/>
    </row>
    <row r="687" spans="1:65" ht="66" customHeight="1" x14ac:dyDescent="0.4">
      <c r="A687" s="12" t="s">
        <v>1637</v>
      </c>
      <c r="B687" s="15" t="s">
        <v>28</v>
      </c>
      <c r="C687" s="12" t="s">
        <v>807</v>
      </c>
      <c r="D687" s="32" t="s">
        <v>66</v>
      </c>
      <c r="E687" s="32" t="s">
        <v>67</v>
      </c>
      <c r="F687" s="18">
        <v>3</v>
      </c>
      <c r="G687" s="12" t="s">
        <v>2056</v>
      </c>
      <c r="H687" s="12" t="s">
        <v>2142</v>
      </c>
      <c r="I687" s="14" t="s">
        <v>635</v>
      </c>
      <c r="J687" s="14"/>
      <c r="K687" s="14">
        <v>2018</v>
      </c>
      <c r="L687" s="30">
        <v>379</v>
      </c>
      <c r="M687" s="127">
        <f t="shared" si="77"/>
        <v>0</v>
      </c>
      <c r="N687" s="30">
        <f t="shared" si="75"/>
        <v>0</v>
      </c>
      <c r="O687" s="15" t="s">
        <v>28</v>
      </c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  <c r="AC687" s="47"/>
      <c r="AD687" s="47"/>
      <c r="AE687" s="47"/>
      <c r="AF687" s="47"/>
      <c r="AG687" s="47"/>
      <c r="AH687" s="47"/>
      <c r="AI687" s="47"/>
      <c r="AJ687" s="47"/>
      <c r="AK687" s="47"/>
      <c r="AL687" s="47"/>
      <c r="AM687" s="47"/>
      <c r="AN687" s="47"/>
      <c r="AO687" s="47"/>
      <c r="AP687" s="47"/>
      <c r="AQ687" s="47"/>
      <c r="AR687" s="47"/>
      <c r="AS687" s="47"/>
      <c r="AT687" s="47"/>
      <c r="AU687" s="47"/>
      <c r="AV687" s="47"/>
      <c r="AW687" s="47"/>
      <c r="AX687" s="47"/>
      <c r="AY687" s="47"/>
      <c r="AZ687" s="47"/>
      <c r="BA687" s="47"/>
      <c r="BB687" s="47"/>
      <c r="BC687" s="47"/>
      <c r="BD687" s="47"/>
      <c r="BE687" s="47"/>
      <c r="BF687" s="47"/>
      <c r="BG687" s="47"/>
      <c r="BH687" s="47"/>
      <c r="BI687" s="47"/>
      <c r="BJ687" s="47"/>
      <c r="BK687" s="47"/>
      <c r="BL687" s="47"/>
      <c r="BM687" s="47"/>
    </row>
    <row r="688" spans="1:65" ht="66" customHeight="1" x14ac:dyDescent="0.4">
      <c r="A688" s="12" t="s">
        <v>1638</v>
      </c>
      <c r="B688" s="15" t="s">
        <v>28</v>
      </c>
      <c r="C688" s="12" t="s">
        <v>808</v>
      </c>
      <c r="D688" s="32" t="s">
        <v>66</v>
      </c>
      <c r="E688" s="32" t="s">
        <v>67</v>
      </c>
      <c r="F688" s="18">
        <v>4</v>
      </c>
      <c r="G688" s="12" t="s">
        <v>2056</v>
      </c>
      <c r="H688" s="12" t="s">
        <v>2143</v>
      </c>
      <c r="I688" s="14" t="s">
        <v>635</v>
      </c>
      <c r="J688" s="14"/>
      <c r="K688" s="14">
        <v>2018</v>
      </c>
      <c r="L688" s="30">
        <v>379</v>
      </c>
      <c r="M688" s="127">
        <f t="shared" si="77"/>
        <v>0</v>
      </c>
      <c r="N688" s="30">
        <f t="shared" si="75"/>
        <v>0</v>
      </c>
      <c r="O688" s="15" t="s">
        <v>28</v>
      </c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  <c r="AC688" s="47"/>
      <c r="AD688" s="47"/>
      <c r="AE688" s="47"/>
      <c r="AF688" s="47"/>
      <c r="AG688" s="47"/>
      <c r="AH688" s="47"/>
      <c r="AI688" s="47"/>
      <c r="AJ688" s="47"/>
      <c r="AK688" s="47"/>
      <c r="AL688" s="47"/>
      <c r="AM688" s="47"/>
      <c r="AN688" s="47"/>
      <c r="AO688" s="47"/>
      <c r="AP688" s="47"/>
      <c r="AQ688" s="47"/>
      <c r="AR688" s="47"/>
      <c r="AS688" s="47"/>
      <c r="AT688" s="47"/>
      <c r="AU688" s="47"/>
      <c r="AV688" s="47"/>
      <c r="AW688" s="47"/>
      <c r="AX688" s="47"/>
      <c r="AY688" s="47"/>
      <c r="AZ688" s="47"/>
      <c r="BA688" s="47"/>
      <c r="BB688" s="47"/>
      <c r="BC688" s="47"/>
      <c r="BD688" s="47"/>
      <c r="BE688" s="47"/>
      <c r="BF688" s="47"/>
      <c r="BG688" s="47"/>
      <c r="BH688" s="47"/>
      <c r="BI688" s="47"/>
      <c r="BJ688" s="47"/>
      <c r="BK688" s="47"/>
      <c r="BL688" s="47"/>
      <c r="BM688" s="47"/>
    </row>
    <row r="689" spans="1:65" ht="68.25" customHeight="1" x14ac:dyDescent="0.4">
      <c r="A689" s="12" t="s">
        <v>1639</v>
      </c>
      <c r="B689" s="13" t="s">
        <v>18</v>
      </c>
      <c r="C689" s="12" t="s">
        <v>809</v>
      </c>
      <c r="D689" s="32" t="s">
        <v>68</v>
      </c>
      <c r="E689" s="32" t="s">
        <v>69</v>
      </c>
      <c r="F689" s="18">
        <v>3</v>
      </c>
      <c r="G689" s="12" t="s">
        <v>2057</v>
      </c>
      <c r="H689" s="12" t="s">
        <v>2144</v>
      </c>
      <c r="I689" s="14" t="s">
        <v>636</v>
      </c>
      <c r="J689" s="14"/>
      <c r="K689" s="14">
        <v>2019</v>
      </c>
      <c r="L689" s="30">
        <v>283</v>
      </c>
      <c r="M689" s="127">
        <f t="shared" si="77"/>
        <v>0</v>
      </c>
      <c r="N689" s="30">
        <f t="shared" si="75"/>
        <v>0</v>
      </c>
      <c r="O689" s="13" t="s">
        <v>18</v>
      </c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  <c r="AC689" s="47"/>
      <c r="AD689" s="47"/>
      <c r="AE689" s="47"/>
      <c r="AF689" s="47"/>
      <c r="AG689" s="47"/>
      <c r="AH689" s="47"/>
      <c r="AI689" s="47"/>
      <c r="AJ689" s="47"/>
      <c r="AK689" s="47"/>
      <c r="AL689" s="47"/>
      <c r="AM689" s="47"/>
      <c r="AN689" s="47"/>
      <c r="AO689" s="47"/>
      <c r="AP689" s="47"/>
      <c r="AQ689" s="47"/>
      <c r="AR689" s="47"/>
      <c r="AS689" s="47"/>
      <c r="AT689" s="47"/>
      <c r="AU689" s="47"/>
      <c r="AV689" s="47"/>
      <c r="AW689" s="47"/>
      <c r="AX689" s="47"/>
      <c r="AY689" s="47"/>
      <c r="AZ689" s="47"/>
      <c r="BA689" s="47"/>
      <c r="BB689" s="47"/>
      <c r="BC689" s="47"/>
      <c r="BD689" s="47"/>
      <c r="BE689" s="47"/>
      <c r="BF689" s="47"/>
      <c r="BG689" s="47"/>
      <c r="BH689" s="47"/>
      <c r="BI689" s="47"/>
      <c r="BJ689" s="47"/>
      <c r="BK689" s="47"/>
      <c r="BL689" s="47"/>
      <c r="BM689" s="47"/>
    </row>
    <row r="690" spans="1:65" ht="68.25" customHeight="1" x14ac:dyDescent="0.4">
      <c r="A690" s="12" t="s">
        <v>1639</v>
      </c>
      <c r="B690" s="13" t="s">
        <v>18</v>
      </c>
      <c r="C690" s="12" t="s">
        <v>810</v>
      </c>
      <c r="D690" s="32" t="s">
        <v>68</v>
      </c>
      <c r="E690" s="32" t="s">
        <v>71</v>
      </c>
      <c r="F690" s="18" t="s">
        <v>72</v>
      </c>
      <c r="G690" s="12" t="s">
        <v>2057</v>
      </c>
      <c r="H690" s="12" t="s">
        <v>2145</v>
      </c>
      <c r="I690" s="14" t="s">
        <v>636</v>
      </c>
      <c r="J690" s="14"/>
      <c r="K690" s="14">
        <v>2018</v>
      </c>
      <c r="L690" s="30">
        <v>283</v>
      </c>
      <c r="M690" s="127">
        <f t="shared" si="77"/>
        <v>0</v>
      </c>
      <c r="N690" s="30">
        <f t="shared" si="75"/>
        <v>0</v>
      </c>
      <c r="O690" s="13" t="s">
        <v>18</v>
      </c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  <c r="AC690" s="47"/>
      <c r="AD690" s="47"/>
      <c r="AE690" s="47"/>
      <c r="AF690" s="47"/>
      <c r="AG690" s="47"/>
      <c r="AH690" s="47"/>
      <c r="AI690" s="47"/>
      <c r="AJ690" s="47"/>
      <c r="AK690" s="47"/>
      <c r="AL690" s="47"/>
      <c r="AM690" s="47"/>
      <c r="AN690" s="47"/>
      <c r="AO690" s="47"/>
      <c r="AP690" s="47"/>
      <c r="AQ690" s="47"/>
      <c r="AR690" s="47"/>
      <c r="AS690" s="47"/>
      <c r="AT690" s="47"/>
      <c r="AU690" s="47"/>
      <c r="AV690" s="47"/>
      <c r="AW690" s="47"/>
      <c r="AX690" s="47"/>
      <c r="AY690" s="47"/>
      <c r="AZ690" s="47"/>
      <c r="BA690" s="47"/>
      <c r="BB690" s="47"/>
      <c r="BC690" s="47"/>
      <c r="BD690" s="47"/>
      <c r="BE690" s="47"/>
      <c r="BF690" s="47"/>
      <c r="BG690" s="47"/>
      <c r="BH690" s="47"/>
      <c r="BI690" s="47"/>
      <c r="BJ690" s="47"/>
      <c r="BK690" s="47"/>
      <c r="BL690" s="47"/>
      <c r="BM690" s="47"/>
    </row>
    <row r="691" spans="1:65" ht="68.25" customHeight="1" x14ac:dyDescent="0.4">
      <c r="A691" s="12" t="s">
        <v>1639</v>
      </c>
      <c r="B691" s="13" t="s">
        <v>18</v>
      </c>
      <c r="C691" s="12" t="s">
        <v>811</v>
      </c>
      <c r="D691" s="32" t="s">
        <v>68</v>
      </c>
      <c r="E691" s="32" t="s">
        <v>73</v>
      </c>
      <c r="F691" s="18">
        <v>4</v>
      </c>
      <c r="G691" s="12" t="s">
        <v>2057</v>
      </c>
      <c r="H691" s="12" t="s">
        <v>2146</v>
      </c>
      <c r="I691" s="14" t="s">
        <v>636</v>
      </c>
      <c r="J691" s="14"/>
      <c r="K691" s="14">
        <v>2019</v>
      </c>
      <c r="L691" s="30">
        <v>283</v>
      </c>
      <c r="M691" s="127">
        <f t="shared" si="77"/>
        <v>0</v>
      </c>
      <c r="N691" s="30">
        <f t="shared" si="75"/>
        <v>0</v>
      </c>
      <c r="O691" s="13" t="s">
        <v>18</v>
      </c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  <c r="AC691" s="47"/>
      <c r="AD691" s="47"/>
      <c r="AE691" s="47"/>
      <c r="AF691" s="47"/>
      <c r="AG691" s="47"/>
      <c r="AH691" s="47"/>
      <c r="AI691" s="47"/>
      <c r="AJ691" s="47"/>
      <c r="AK691" s="47"/>
      <c r="AL691" s="47"/>
      <c r="AM691" s="47"/>
      <c r="AN691" s="47"/>
      <c r="AO691" s="47"/>
      <c r="AP691" s="47"/>
      <c r="AQ691" s="47"/>
      <c r="AR691" s="47"/>
      <c r="AS691" s="47"/>
      <c r="AT691" s="47"/>
      <c r="AU691" s="47"/>
      <c r="AV691" s="47"/>
      <c r="AW691" s="47"/>
      <c r="AX691" s="47"/>
      <c r="AY691" s="47"/>
      <c r="AZ691" s="47"/>
      <c r="BA691" s="47"/>
      <c r="BB691" s="47"/>
      <c r="BC691" s="47"/>
      <c r="BD691" s="47"/>
      <c r="BE691" s="47"/>
      <c r="BF691" s="47"/>
      <c r="BG691" s="47"/>
      <c r="BH691" s="47"/>
      <c r="BI691" s="47"/>
      <c r="BJ691" s="47"/>
      <c r="BK691" s="47"/>
      <c r="BL691" s="47"/>
      <c r="BM691" s="47"/>
    </row>
    <row r="692" spans="1:65" s="11" customFormat="1" x14ac:dyDescent="0.4">
      <c r="A692" s="53" t="s">
        <v>382</v>
      </c>
      <c r="B692" s="54"/>
      <c r="C692" s="55"/>
      <c r="D692" s="55"/>
      <c r="E692" s="55"/>
      <c r="F692" s="56"/>
      <c r="G692" s="82"/>
      <c r="H692" s="82"/>
      <c r="I692" s="83"/>
      <c r="J692" s="84"/>
      <c r="K692" s="83"/>
      <c r="L692" s="70"/>
      <c r="M692" s="130"/>
      <c r="N692" s="70"/>
      <c r="O692" s="56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  <c r="AQ692" s="58"/>
      <c r="AR692" s="58"/>
      <c r="AS692" s="58"/>
      <c r="AT692" s="58"/>
      <c r="AU692" s="58"/>
      <c r="AV692" s="58"/>
      <c r="AW692" s="58"/>
      <c r="AX692" s="58"/>
      <c r="AY692" s="58"/>
      <c r="AZ692" s="58"/>
      <c r="BA692" s="58"/>
      <c r="BB692" s="58"/>
      <c r="BC692" s="58"/>
      <c r="BD692" s="58"/>
      <c r="BE692" s="58"/>
      <c r="BF692" s="58"/>
      <c r="BG692" s="58"/>
      <c r="BH692" s="58"/>
      <c r="BI692" s="58"/>
      <c r="BJ692" s="58"/>
      <c r="BK692" s="58"/>
      <c r="BL692" s="58"/>
      <c r="BM692" s="58"/>
    </row>
    <row r="693" spans="1:65" ht="61.75" x14ac:dyDescent="0.4">
      <c r="A693" s="12" t="s">
        <v>1976</v>
      </c>
      <c r="B693" s="14"/>
      <c r="C693" s="12" t="s">
        <v>461</v>
      </c>
      <c r="D693" s="12" t="s">
        <v>367</v>
      </c>
      <c r="E693" s="32" t="s">
        <v>462</v>
      </c>
      <c r="F693" s="18" t="s">
        <v>383</v>
      </c>
      <c r="G693" s="12" t="s">
        <v>2102</v>
      </c>
      <c r="H693" s="12" t="s">
        <v>2291</v>
      </c>
      <c r="I693" s="14" t="s">
        <v>712</v>
      </c>
      <c r="J693" s="14"/>
      <c r="K693" s="14">
        <v>2018</v>
      </c>
      <c r="L693" s="30">
        <v>628</v>
      </c>
      <c r="M693" s="127">
        <f t="shared" ref="M693:M703" si="78">SUM(P693:BM693)</f>
        <v>0</v>
      </c>
      <c r="N693" s="30">
        <f t="shared" si="75"/>
        <v>0</v>
      </c>
      <c r="O693" s="35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47"/>
      <c r="AC693" s="47"/>
      <c r="AD693" s="47"/>
      <c r="AE693" s="47"/>
      <c r="AF693" s="47"/>
      <c r="AG693" s="47"/>
      <c r="AH693" s="47"/>
      <c r="AI693" s="47"/>
      <c r="AJ693" s="47"/>
      <c r="AK693" s="47"/>
      <c r="AL693" s="47"/>
      <c r="AM693" s="47"/>
      <c r="AN693" s="47"/>
      <c r="AO693" s="47"/>
      <c r="AP693" s="47"/>
      <c r="AQ693" s="47"/>
      <c r="AR693" s="47"/>
      <c r="AS693" s="47"/>
      <c r="AT693" s="47"/>
      <c r="AU693" s="47"/>
      <c r="AV693" s="47"/>
      <c r="AW693" s="47"/>
      <c r="AX693" s="47"/>
      <c r="AY693" s="47"/>
      <c r="AZ693" s="47"/>
      <c r="BA693" s="47"/>
      <c r="BB693" s="47"/>
      <c r="BC693" s="47"/>
      <c r="BD693" s="47"/>
      <c r="BE693" s="47"/>
      <c r="BF693" s="47"/>
      <c r="BG693" s="47"/>
      <c r="BH693" s="47"/>
      <c r="BI693" s="47"/>
      <c r="BJ693" s="47"/>
      <c r="BK693" s="47"/>
      <c r="BL693" s="47"/>
      <c r="BM693" s="47"/>
    </row>
    <row r="694" spans="1:65" ht="61.75" x14ac:dyDescent="0.4">
      <c r="A694" s="12" t="s">
        <v>1977</v>
      </c>
      <c r="B694" s="14"/>
      <c r="C694" s="12" t="s">
        <v>463</v>
      </c>
      <c r="D694" s="12" t="s">
        <v>367</v>
      </c>
      <c r="E694" s="32" t="s">
        <v>462</v>
      </c>
      <c r="F694" s="18">
        <v>1</v>
      </c>
      <c r="G694" s="12" t="s">
        <v>2102</v>
      </c>
      <c r="H694" s="12" t="s">
        <v>464</v>
      </c>
      <c r="I694" s="14" t="s">
        <v>712</v>
      </c>
      <c r="J694" s="14"/>
      <c r="K694" s="14">
        <v>2019</v>
      </c>
      <c r="L694" s="30">
        <v>628</v>
      </c>
      <c r="M694" s="127">
        <f t="shared" si="78"/>
        <v>0</v>
      </c>
      <c r="N694" s="30">
        <f t="shared" si="75"/>
        <v>0</v>
      </c>
      <c r="O694" s="35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  <c r="AC694" s="47"/>
      <c r="AD694" s="47"/>
      <c r="AE694" s="47"/>
      <c r="AF694" s="47"/>
      <c r="AG694" s="47"/>
      <c r="AH694" s="47"/>
      <c r="AI694" s="47"/>
      <c r="AJ694" s="47"/>
      <c r="AK694" s="47"/>
      <c r="AL694" s="47"/>
      <c r="AM694" s="47"/>
      <c r="AN694" s="47"/>
      <c r="AO694" s="47"/>
      <c r="AP694" s="47"/>
      <c r="AQ694" s="47"/>
      <c r="AR694" s="47"/>
      <c r="AS694" s="47"/>
      <c r="AT694" s="47"/>
      <c r="AU694" s="47"/>
      <c r="AV694" s="47"/>
      <c r="AW694" s="47"/>
      <c r="AX694" s="47"/>
      <c r="AY694" s="47"/>
      <c r="AZ694" s="47"/>
      <c r="BA694" s="47"/>
      <c r="BB694" s="47"/>
      <c r="BC694" s="47"/>
      <c r="BD694" s="47"/>
      <c r="BE694" s="47"/>
      <c r="BF694" s="47"/>
      <c r="BG694" s="47"/>
      <c r="BH694" s="47"/>
      <c r="BI694" s="47"/>
      <c r="BJ694" s="47"/>
      <c r="BK694" s="47"/>
      <c r="BL694" s="47"/>
      <c r="BM694" s="47"/>
    </row>
    <row r="695" spans="1:65" ht="61.75" x14ac:dyDescent="0.4">
      <c r="A695" s="12" t="s">
        <v>1978</v>
      </c>
      <c r="B695" s="14"/>
      <c r="C695" s="12" t="s">
        <v>487</v>
      </c>
      <c r="D695" s="12" t="s">
        <v>367</v>
      </c>
      <c r="E695" s="32" t="s">
        <v>462</v>
      </c>
      <c r="F695" s="18">
        <v>2</v>
      </c>
      <c r="G695" s="12" t="s">
        <v>2102</v>
      </c>
      <c r="H695" s="12" t="s">
        <v>488</v>
      </c>
      <c r="I695" s="14" t="s">
        <v>712</v>
      </c>
      <c r="J695" s="14"/>
      <c r="K695" s="14">
        <v>2019</v>
      </c>
      <c r="L695" s="30">
        <v>628</v>
      </c>
      <c r="M695" s="127">
        <f t="shared" si="78"/>
        <v>0</v>
      </c>
      <c r="N695" s="30">
        <f t="shared" si="75"/>
        <v>0</v>
      </c>
      <c r="O695" s="35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  <c r="AC695" s="47"/>
      <c r="AD695" s="47"/>
      <c r="AE695" s="47"/>
      <c r="AF695" s="47"/>
      <c r="AG695" s="47"/>
      <c r="AH695" s="47"/>
      <c r="AI695" s="47"/>
      <c r="AJ695" s="47"/>
      <c r="AK695" s="47"/>
      <c r="AL695" s="47"/>
      <c r="AM695" s="47"/>
      <c r="AN695" s="47"/>
      <c r="AO695" s="47"/>
      <c r="AP695" s="47"/>
      <c r="AQ695" s="47"/>
      <c r="AR695" s="47"/>
      <c r="AS695" s="47"/>
      <c r="AT695" s="47"/>
      <c r="AU695" s="47"/>
      <c r="AV695" s="47"/>
      <c r="AW695" s="47"/>
      <c r="AX695" s="47"/>
      <c r="AY695" s="47"/>
      <c r="AZ695" s="47"/>
      <c r="BA695" s="47"/>
      <c r="BB695" s="47"/>
      <c r="BC695" s="47"/>
      <c r="BD695" s="47"/>
      <c r="BE695" s="47"/>
      <c r="BF695" s="47"/>
      <c r="BG695" s="47"/>
      <c r="BH695" s="47"/>
      <c r="BI695" s="47"/>
      <c r="BJ695" s="47"/>
      <c r="BK695" s="47"/>
      <c r="BL695" s="47"/>
      <c r="BM695" s="47"/>
    </row>
    <row r="696" spans="1:65" ht="80.25" customHeight="1" x14ac:dyDescent="0.4">
      <c r="A696" s="12" t="s">
        <v>1979</v>
      </c>
      <c r="B696" s="14"/>
      <c r="C696" s="12" t="s">
        <v>465</v>
      </c>
      <c r="D696" s="12" t="s">
        <v>467</v>
      </c>
      <c r="E696" s="32" t="s">
        <v>563</v>
      </c>
      <c r="F696" s="18">
        <v>1</v>
      </c>
      <c r="G696" s="12" t="s">
        <v>2111</v>
      </c>
      <c r="H696" s="12" t="s">
        <v>2292</v>
      </c>
      <c r="I696" s="14" t="s">
        <v>468</v>
      </c>
      <c r="J696" s="14"/>
      <c r="K696" s="14">
        <v>2019</v>
      </c>
      <c r="L696" s="30">
        <v>227</v>
      </c>
      <c r="M696" s="127">
        <f t="shared" si="78"/>
        <v>0</v>
      </c>
      <c r="N696" s="30">
        <f t="shared" si="75"/>
        <v>0</v>
      </c>
      <c r="O696" s="35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/>
      <c r="AC696" s="47"/>
      <c r="AD696" s="47"/>
      <c r="AE696" s="47"/>
      <c r="AF696" s="47"/>
      <c r="AG696" s="47"/>
      <c r="AH696" s="47"/>
      <c r="AI696" s="47"/>
      <c r="AJ696" s="47"/>
      <c r="AK696" s="47"/>
      <c r="AL696" s="47"/>
      <c r="AM696" s="47"/>
      <c r="AN696" s="47"/>
      <c r="AO696" s="47"/>
      <c r="AP696" s="47"/>
      <c r="AQ696" s="47"/>
      <c r="AR696" s="47"/>
      <c r="AS696" s="47"/>
      <c r="AT696" s="47"/>
      <c r="AU696" s="47"/>
      <c r="AV696" s="47"/>
      <c r="AW696" s="47"/>
      <c r="AX696" s="47"/>
      <c r="AY696" s="47"/>
      <c r="AZ696" s="47"/>
      <c r="BA696" s="47"/>
      <c r="BB696" s="47"/>
      <c r="BC696" s="47"/>
      <c r="BD696" s="47"/>
      <c r="BE696" s="47"/>
      <c r="BF696" s="47"/>
      <c r="BG696" s="47"/>
      <c r="BH696" s="47"/>
      <c r="BI696" s="47"/>
      <c r="BJ696" s="47"/>
      <c r="BK696" s="47"/>
      <c r="BL696" s="47"/>
      <c r="BM696" s="47"/>
    </row>
    <row r="697" spans="1:65" ht="80.25" customHeight="1" x14ac:dyDescent="0.4">
      <c r="A697" s="12" t="s">
        <v>1979</v>
      </c>
      <c r="B697" s="14"/>
      <c r="C697" s="12" t="s">
        <v>466</v>
      </c>
      <c r="D697" s="32"/>
      <c r="E697" s="32"/>
      <c r="F697" s="18">
        <v>1</v>
      </c>
      <c r="G697" s="12" t="s">
        <v>2111</v>
      </c>
      <c r="H697" s="12" t="s">
        <v>2293</v>
      </c>
      <c r="I697" s="14" t="s">
        <v>468</v>
      </c>
      <c r="J697" s="14"/>
      <c r="K697" s="14">
        <v>2019</v>
      </c>
      <c r="L697" s="30">
        <v>227</v>
      </c>
      <c r="M697" s="127">
        <f t="shared" si="78"/>
        <v>0</v>
      </c>
      <c r="N697" s="30">
        <f t="shared" si="75"/>
        <v>0</v>
      </c>
      <c r="O697" s="35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47"/>
      <c r="AC697" s="47"/>
      <c r="AD697" s="47"/>
      <c r="AE697" s="47"/>
      <c r="AF697" s="47"/>
      <c r="AG697" s="47"/>
      <c r="AH697" s="47"/>
      <c r="AI697" s="47"/>
      <c r="AJ697" s="47"/>
      <c r="AK697" s="47"/>
      <c r="AL697" s="47"/>
      <c r="AM697" s="47"/>
      <c r="AN697" s="47"/>
      <c r="AO697" s="47"/>
      <c r="AP697" s="47"/>
      <c r="AQ697" s="47"/>
      <c r="AR697" s="47"/>
      <c r="AS697" s="47"/>
      <c r="AT697" s="47"/>
      <c r="AU697" s="47"/>
      <c r="AV697" s="47"/>
      <c r="AW697" s="47"/>
      <c r="AX697" s="47"/>
      <c r="AY697" s="47"/>
      <c r="AZ697" s="47"/>
      <c r="BA697" s="47"/>
      <c r="BB697" s="47"/>
      <c r="BC697" s="47"/>
      <c r="BD697" s="47"/>
      <c r="BE697" s="47"/>
      <c r="BF697" s="47"/>
      <c r="BG697" s="47"/>
      <c r="BH697" s="47"/>
      <c r="BI697" s="47"/>
      <c r="BJ697" s="47"/>
      <c r="BK697" s="47"/>
      <c r="BL697" s="47"/>
      <c r="BM697" s="47"/>
    </row>
    <row r="698" spans="1:65" ht="80.25" customHeight="1" x14ac:dyDescent="0.4">
      <c r="A698" s="12" t="s">
        <v>1980</v>
      </c>
      <c r="B698" s="14"/>
      <c r="C698" s="12" t="s">
        <v>557</v>
      </c>
      <c r="D698" s="12" t="s">
        <v>467</v>
      </c>
      <c r="E698" s="32" t="s">
        <v>563</v>
      </c>
      <c r="F698" s="18">
        <v>2</v>
      </c>
      <c r="G698" s="12" t="s">
        <v>2111</v>
      </c>
      <c r="H698" s="12" t="s">
        <v>2294</v>
      </c>
      <c r="I698" s="14" t="s">
        <v>468</v>
      </c>
      <c r="J698" s="14"/>
      <c r="K698" s="14">
        <v>2019</v>
      </c>
      <c r="L698" s="30">
        <v>314</v>
      </c>
      <c r="M698" s="127">
        <f t="shared" si="78"/>
        <v>0</v>
      </c>
      <c r="N698" s="30">
        <f t="shared" si="75"/>
        <v>0</v>
      </c>
      <c r="O698" s="35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  <c r="AC698" s="47"/>
      <c r="AD698" s="47"/>
      <c r="AE698" s="47"/>
      <c r="AF698" s="47"/>
      <c r="AG698" s="47"/>
      <c r="AH698" s="47"/>
      <c r="AI698" s="47"/>
      <c r="AJ698" s="47"/>
      <c r="AK698" s="47"/>
      <c r="AL698" s="47"/>
      <c r="AM698" s="47"/>
      <c r="AN698" s="47"/>
      <c r="AO698" s="47"/>
      <c r="AP698" s="47"/>
      <c r="AQ698" s="47"/>
      <c r="AR698" s="47"/>
      <c r="AS698" s="47"/>
      <c r="AT698" s="47"/>
      <c r="AU698" s="47"/>
      <c r="AV698" s="47"/>
      <c r="AW698" s="47"/>
      <c r="AX698" s="47"/>
      <c r="AY698" s="47"/>
      <c r="AZ698" s="47"/>
      <c r="BA698" s="47"/>
      <c r="BB698" s="47"/>
      <c r="BC698" s="47"/>
      <c r="BD698" s="47"/>
      <c r="BE698" s="47"/>
      <c r="BF698" s="47"/>
      <c r="BG698" s="47"/>
      <c r="BH698" s="47"/>
      <c r="BI698" s="47"/>
      <c r="BJ698" s="47"/>
      <c r="BK698" s="47"/>
      <c r="BL698" s="47"/>
      <c r="BM698" s="47"/>
    </row>
    <row r="699" spans="1:65" ht="80.25" customHeight="1" x14ac:dyDescent="0.4">
      <c r="A699" s="12" t="s">
        <v>1980</v>
      </c>
      <c r="B699" s="14"/>
      <c r="C699" s="12" t="s">
        <v>558</v>
      </c>
      <c r="D699" s="32"/>
      <c r="E699" s="32"/>
      <c r="F699" s="18">
        <v>2</v>
      </c>
      <c r="G699" s="12" t="s">
        <v>2111</v>
      </c>
      <c r="H699" s="12" t="s">
        <v>2295</v>
      </c>
      <c r="I699" s="14" t="s">
        <v>468</v>
      </c>
      <c r="J699" s="14"/>
      <c r="K699" s="14">
        <v>2019</v>
      </c>
      <c r="L699" s="30">
        <v>314</v>
      </c>
      <c r="M699" s="127">
        <f t="shared" si="78"/>
        <v>0</v>
      </c>
      <c r="N699" s="30">
        <f t="shared" si="75"/>
        <v>0</v>
      </c>
      <c r="O699" s="35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  <c r="AC699" s="47"/>
      <c r="AD699" s="47"/>
      <c r="AE699" s="47"/>
      <c r="AF699" s="47"/>
      <c r="AG699" s="47"/>
      <c r="AH699" s="47"/>
      <c r="AI699" s="47"/>
      <c r="AJ699" s="47"/>
      <c r="AK699" s="47"/>
      <c r="AL699" s="47"/>
      <c r="AM699" s="47"/>
      <c r="AN699" s="47"/>
      <c r="AO699" s="47"/>
      <c r="AP699" s="47"/>
      <c r="AQ699" s="47"/>
      <c r="AR699" s="47"/>
      <c r="AS699" s="47"/>
      <c r="AT699" s="47"/>
      <c r="AU699" s="47"/>
      <c r="AV699" s="47"/>
      <c r="AW699" s="47"/>
      <c r="AX699" s="47"/>
      <c r="AY699" s="47"/>
      <c r="AZ699" s="47"/>
      <c r="BA699" s="47"/>
      <c r="BB699" s="47"/>
      <c r="BC699" s="47"/>
      <c r="BD699" s="47"/>
      <c r="BE699" s="47"/>
      <c r="BF699" s="47"/>
      <c r="BG699" s="47"/>
      <c r="BH699" s="47"/>
      <c r="BI699" s="47"/>
      <c r="BJ699" s="47"/>
      <c r="BK699" s="47"/>
      <c r="BL699" s="47"/>
      <c r="BM699" s="47"/>
    </row>
    <row r="700" spans="1:65" ht="80.25" customHeight="1" x14ac:dyDescent="0.4">
      <c r="A700" s="12" t="s">
        <v>1981</v>
      </c>
      <c r="B700" s="14"/>
      <c r="C700" s="12" t="s">
        <v>559</v>
      </c>
      <c r="D700" s="12" t="s">
        <v>467</v>
      </c>
      <c r="E700" s="32" t="s">
        <v>563</v>
      </c>
      <c r="F700" s="18">
        <v>3</v>
      </c>
      <c r="G700" s="12" t="s">
        <v>2111</v>
      </c>
      <c r="H700" s="12" t="s">
        <v>2296</v>
      </c>
      <c r="I700" s="14" t="s">
        <v>468</v>
      </c>
      <c r="J700" s="14"/>
      <c r="K700" s="14">
        <v>2019</v>
      </c>
      <c r="L700" s="30">
        <v>314</v>
      </c>
      <c r="M700" s="127">
        <f t="shared" si="78"/>
        <v>0</v>
      </c>
      <c r="N700" s="30">
        <f t="shared" si="75"/>
        <v>0</v>
      </c>
      <c r="O700" s="35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  <c r="AC700" s="47"/>
      <c r="AD700" s="47"/>
      <c r="AE700" s="47"/>
      <c r="AF700" s="47"/>
      <c r="AG700" s="47"/>
      <c r="AH700" s="47"/>
      <c r="AI700" s="47"/>
      <c r="AJ700" s="47"/>
      <c r="AK700" s="47"/>
      <c r="AL700" s="47"/>
      <c r="AM700" s="47"/>
      <c r="AN700" s="47"/>
      <c r="AO700" s="47"/>
      <c r="AP700" s="47"/>
      <c r="AQ700" s="47"/>
      <c r="AR700" s="47"/>
      <c r="AS700" s="47"/>
      <c r="AT700" s="47"/>
      <c r="AU700" s="47"/>
      <c r="AV700" s="47"/>
      <c r="AW700" s="47"/>
      <c r="AX700" s="47"/>
      <c r="AY700" s="47"/>
      <c r="AZ700" s="47"/>
      <c r="BA700" s="47"/>
      <c r="BB700" s="47"/>
      <c r="BC700" s="47"/>
      <c r="BD700" s="47"/>
      <c r="BE700" s="47"/>
      <c r="BF700" s="47"/>
      <c r="BG700" s="47"/>
      <c r="BH700" s="47"/>
      <c r="BI700" s="47"/>
      <c r="BJ700" s="47"/>
      <c r="BK700" s="47"/>
      <c r="BL700" s="47"/>
      <c r="BM700" s="47"/>
    </row>
    <row r="701" spans="1:65" ht="80.25" customHeight="1" x14ac:dyDescent="0.4">
      <c r="A701" s="12" t="s">
        <v>1981</v>
      </c>
      <c r="B701" s="14"/>
      <c r="C701" s="12" t="s">
        <v>560</v>
      </c>
      <c r="D701" s="32"/>
      <c r="E701" s="32"/>
      <c r="F701" s="18">
        <v>3</v>
      </c>
      <c r="G701" s="12" t="s">
        <v>2111</v>
      </c>
      <c r="H701" s="12" t="s">
        <v>2297</v>
      </c>
      <c r="I701" s="14" t="s">
        <v>468</v>
      </c>
      <c r="J701" s="14"/>
      <c r="K701" s="14">
        <v>2019</v>
      </c>
      <c r="L701" s="30">
        <v>314</v>
      </c>
      <c r="M701" s="127">
        <f t="shared" si="78"/>
        <v>0</v>
      </c>
      <c r="N701" s="30">
        <f t="shared" si="75"/>
        <v>0</v>
      </c>
      <c r="O701" s="35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  <c r="AC701" s="47"/>
      <c r="AD701" s="47"/>
      <c r="AE701" s="47"/>
      <c r="AF701" s="47"/>
      <c r="AG701" s="47"/>
      <c r="AH701" s="47"/>
      <c r="AI701" s="47"/>
      <c r="AJ701" s="47"/>
      <c r="AK701" s="47"/>
      <c r="AL701" s="47"/>
      <c r="AM701" s="47"/>
      <c r="AN701" s="47"/>
      <c r="AO701" s="47"/>
      <c r="AP701" s="47"/>
      <c r="AQ701" s="47"/>
      <c r="AR701" s="47"/>
      <c r="AS701" s="47"/>
      <c r="AT701" s="47"/>
      <c r="AU701" s="47"/>
      <c r="AV701" s="47"/>
      <c r="AW701" s="47"/>
      <c r="AX701" s="47"/>
      <c r="AY701" s="47"/>
      <c r="AZ701" s="47"/>
      <c r="BA701" s="47"/>
      <c r="BB701" s="47"/>
      <c r="BC701" s="47"/>
      <c r="BD701" s="47"/>
      <c r="BE701" s="47"/>
      <c r="BF701" s="47"/>
      <c r="BG701" s="47"/>
      <c r="BH701" s="47"/>
      <c r="BI701" s="47"/>
      <c r="BJ701" s="47"/>
      <c r="BK701" s="47"/>
      <c r="BL701" s="47"/>
      <c r="BM701" s="47"/>
    </row>
    <row r="702" spans="1:65" ht="80.25" customHeight="1" x14ac:dyDescent="0.4">
      <c r="A702" s="12" t="s">
        <v>1982</v>
      </c>
      <c r="B702" s="14"/>
      <c r="C702" s="12" t="s">
        <v>561</v>
      </c>
      <c r="D702" s="12" t="s">
        <v>467</v>
      </c>
      <c r="E702" s="32" t="s">
        <v>563</v>
      </c>
      <c r="F702" s="18">
        <v>4</v>
      </c>
      <c r="G702" s="12" t="s">
        <v>2111</v>
      </c>
      <c r="H702" s="12" t="s">
        <v>2298</v>
      </c>
      <c r="I702" s="14" t="s">
        <v>468</v>
      </c>
      <c r="J702" s="14"/>
      <c r="K702" s="14">
        <v>2019</v>
      </c>
      <c r="L702" s="30">
        <v>314</v>
      </c>
      <c r="M702" s="127">
        <f t="shared" si="78"/>
        <v>0</v>
      </c>
      <c r="N702" s="30">
        <f t="shared" si="75"/>
        <v>0</v>
      </c>
      <c r="O702" s="35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  <c r="AC702" s="47"/>
      <c r="AD702" s="47"/>
      <c r="AE702" s="47"/>
      <c r="AF702" s="47"/>
      <c r="AG702" s="47"/>
      <c r="AH702" s="47"/>
      <c r="AI702" s="47"/>
      <c r="AJ702" s="47"/>
      <c r="AK702" s="47"/>
      <c r="AL702" s="47"/>
      <c r="AM702" s="47"/>
      <c r="AN702" s="47"/>
      <c r="AO702" s="47"/>
      <c r="AP702" s="47"/>
      <c r="AQ702" s="47"/>
      <c r="AR702" s="47"/>
      <c r="AS702" s="47"/>
      <c r="AT702" s="47"/>
      <c r="AU702" s="47"/>
      <c r="AV702" s="47"/>
      <c r="AW702" s="47"/>
      <c r="AX702" s="47"/>
      <c r="AY702" s="47"/>
      <c r="AZ702" s="47"/>
      <c r="BA702" s="47"/>
      <c r="BB702" s="47"/>
      <c r="BC702" s="47"/>
      <c r="BD702" s="47"/>
      <c r="BE702" s="47"/>
      <c r="BF702" s="47"/>
      <c r="BG702" s="47"/>
      <c r="BH702" s="47"/>
      <c r="BI702" s="47"/>
      <c r="BJ702" s="47"/>
      <c r="BK702" s="47"/>
      <c r="BL702" s="47"/>
      <c r="BM702" s="47"/>
    </row>
    <row r="703" spans="1:65" ht="80.25" customHeight="1" x14ac:dyDescent="0.4">
      <c r="A703" s="12" t="s">
        <v>1982</v>
      </c>
      <c r="B703" s="14"/>
      <c r="C703" s="12" t="s">
        <v>562</v>
      </c>
      <c r="D703" s="32"/>
      <c r="E703" s="32"/>
      <c r="F703" s="18">
        <v>4</v>
      </c>
      <c r="G703" s="12" t="s">
        <v>2111</v>
      </c>
      <c r="H703" s="12" t="s">
        <v>2299</v>
      </c>
      <c r="I703" s="14" t="s">
        <v>468</v>
      </c>
      <c r="J703" s="14"/>
      <c r="K703" s="14">
        <v>2019</v>
      </c>
      <c r="L703" s="30">
        <v>314</v>
      </c>
      <c r="M703" s="127">
        <f t="shared" si="78"/>
        <v>0</v>
      </c>
      <c r="N703" s="30">
        <f t="shared" si="75"/>
        <v>0</v>
      </c>
      <c r="O703" s="35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  <c r="AC703" s="47"/>
      <c r="AD703" s="47"/>
      <c r="AE703" s="47"/>
      <c r="AF703" s="47"/>
      <c r="AG703" s="47"/>
      <c r="AH703" s="47"/>
      <c r="AI703" s="47"/>
      <c r="AJ703" s="47"/>
      <c r="AK703" s="47"/>
      <c r="AL703" s="47"/>
      <c r="AM703" s="47"/>
      <c r="AN703" s="47"/>
      <c r="AO703" s="47"/>
      <c r="AP703" s="47"/>
      <c r="AQ703" s="47"/>
      <c r="AR703" s="47"/>
      <c r="AS703" s="47"/>
      <c r="AT703" s="47"/>
      <c r="AU703" s="47"/>
      <c r="AV703" s="47"/>
      <c r="AW703" s="47"/>
      <c r="AX703" s="47"/>
      <c r="AY703" s="47"/>
      <c r="AZ703" s="47"/>
      <c r="BA703" s="47"/>
      <c r="BB703" s="47"/>
      <c r="BC703" s="47"/>
      <c r="BD703" s="47"/>
      <c r="BE703" s="47"/>
      <c r="BF703" s="47"/>
      <c r="BG703" s="47"/>
      <c r="BH703" s="47"/>
      <c r="BI703" s="47"/>
      <c r="BJ703" s="47"/>
      <c r="BK703" s="47"/>
      <c r="BL703" s="47"/>
      <c r="BM703" s="47"/>
    </row>
    <row r="704" spans="1:65" s="11" customFormat="1" x14ac:dyDescent="0.4">
      <c r="A704" s="53" t="s">
        <v>469</v>
      </c>
      <c r="B704" s="54"/>
      <c r="C704" s="55"/>
      <c r="D704" s="55"/>
      <c r="E704" s="55"/>
      <c r="F704" s="56"/>
      <c r="G704" s="82"/>
      <c r="H704" s="82"/>
      <c r="I704" s="83"/>
      <c r="J704" s="84"/>
      <c r="K704" s="83"/>
      <c r="L704" s="70"/>
      <c r="M704" s="130"/>
      <c r="N704" s="70"/>
      <c r="O704" s="56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  <c r="AQ704" s="58"/>
      <c r="AR704" s="58"/>
      <c r="AS704" s="58"/>
      <c r="AT704" s="58"/>
      <c r="AU704" s="58"/>
      <c r="AV704" s="58"/>
      <c r="AW704" s="58"/>
      <c r="AX704" s="58"/>
      <c r="AY704" s="58"/>
      <c r="AZ704" s="58"/>
      <c r="BA704" s="58"/>
      <c r="BB704" s="58"/>
      <c r="BC704" s="58"/>
      <c r="BD704" s="58"/>
      <c r="BE704" s="58"/>
      <c r="BF704" s="58"/>
      <c r="BG704" s="58"/>
      <c r="BH704" s="58"/>
      <c r="BI704" s="58"/>
      <c r="BJ704" s="58"/>
      <c r="BK704" s="58"/>
      <c r="BL704" s="58"/>
      <c r="BM704" s="58"/>
    </row>
    <row r="705" spans="1:65" s="11" customFormat="1" x14ac:dyDescent="0.4">
      <c r="A705" s="53" t="s">
        <v>98</v>
      </c>
      <c r="B705" s="54"/>
      <c r="C705" s="55"/>
      <c r="D705" s="55"/>
      <c r="E705" s="55"/>
      <c r="F705" s="56"/>
      <c r="G705" s="82"/>
      <c r="H705" s="82"/>
      <c r="I705" s="83"/>
      <c r="J705" s="84"/>
      <c r="K705" s="83"/>
      <c r="L705" s="70"/>
      <c r="M705" s="130"/>
      <c r="N705" s="70"/>
      <c r="O705" s="56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  <c r="AQ705" s="58"/>
      <c r="AR705" s="58"/>
      <c r="AS705" s="58"/>
      <c r="AT705" s="58"/>
      <c r="AU705" s="58"/>
      <c r="AV705" s="58"/>
      <c r="AW705" s="58"/>
      <c r="AX705" s="58"/>
      <c r="AY705" s="58"/>
      <c r="AZ705" s="58"/>
      <c r="BA705" s="58"/>
      <c r="BB705" s="58"/>
      <c r="BC705" s="58"/>
      <c r="BD705" s="58"/>
      <c r="BE705" s="58"/>
      <c r="BF705" s="58"/>
      <c r="BG705" s="58"/>
      <c r="BH705" s="58"/>
      <c r="BI705" s="58"/>
      <c r="BJ705" s="58"/>
      <c r="BK705" s="58"/>
      <c r="BL705" s="58"/>
      <c r="BM705" s="58"/>
    </row>
    <row r="706" spans="1:65" ht="84.75" customHeight="1" x14ac:dyDescent="0.4">
      <c r="A706" s="12" t="s">
        <v>1983</v>
      </c>
      <c r="B706" s="38"/>
      <c r="C706" s="12" t="s">
        <v>470</v>
      </c>
      <c r="D706" s="12" t="s">
        <v>471</v>
      </c>
      <c r="E706" s="119" t="s">
        <v>98</v>
      </c>
      <c r="F706" s="14">
        <v>1</v>
      </c>
      <c r="G706" s="12" t="s">
        <v>2112</v>
      </c>
      <c r="H706" s="12" t="s">
        <v>473</v>
      </c>
      <c r="I706" s="14" t="s">
        <v>2315</v>
      </c>
      <c r="J706" s="16"/>
      <c r="K706" s="14">
        <v>2019</v>
      </c>
      <c r="L706" s="30">
        <v>370</v>
      </c>
      <c r="M706" s="127">
        <f t="shared" ref="M706:M710" si="79">SUM(P706:BM706)</f>
        <v>0</v>
      </c>
      <c r="N706" s="30">
        <f t="shared" si="75"/>
        <v>0</v>
      </c>
      <c r="O706" s="35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  <c r="AC706" s="47"/>
      <c r="AD706" s="47"/>
      <c r="AE706" s="47"/>
      <c r="AF706" s="47"/>
      <c r="AG706" s="47"/>
      <c r="AH706" s="47"/>
      <c r="AI706" s="47"/>
      <c r="AJ706" s="47"/>
      <c r="AK706" s="47"/>
      <c r="AL706" s="47"/>
      <c r="AM706" s="47"/>
      <c r="AN706" s="47"/>
      <c r="AO706" s="47"/>
      <c r="AP706" s="47"/>
      <c r="AQ706" s="47"/>
      <c r="AR706" s="47"/>
      <c r="AS706" s="47"/>
      <c r="AT706" s="47"/>
      <c r="AU706" s="47"/>
      <c r="AV706" s="47"/>
      <c r="AW706" s="47"/>
      <c r="AX706" s="47"/>
      <c r="AY706" s="47"/>
      <c r="AZ706" s="47"/>
      <c r="BA706" s="47"/>
      <c r="BB706" s="47"/>
      <c r="BC706" s="47"/>
      <c r="BD706" s="47"/>
      <c r="BE706" s="47"/>
      <c r="BF706" s="47"/>
      <c r="BG706" s="47"/>
      <c r="BH706" s="47"/>
      <c r="BI706" s="47"/>
      <c r="BJ706" s="47"/>
      <c r="BK706" s="47"/>
      <c r="BL706" s="47"/>
      <c r="BM706" s="47"/>
    </row>
    <row r="707" spans="1:65" ht="84.75" customHeight="1" x14ac:dyDescent="0.4">
      <c r="A707" s="12" t="s">
        <v>1984</v>
      </c>
      <c r="B707" s="38"/>
      <c r="C707" s="12" t="s">
        <v>489</v>
      </c>
      <c r="D707" s="12" t="s">
        <v>471</v>
      </c>
      <c r="E707" s="119" t="s">
        <v>98</v>
      </c>
      <c r="F707" s="14">
        <v>2</v>
      </c>
      <c r="G707" s="12" t="s">
        <v>2112</v>
      </c>
      <c r="H707" s="12" t="s">
        <v>492</v>
      </c>
      <c r="I707" s="14" t="s">
        <v>2315</v>
      </c>
      <c r="J707" s="16"/>
      <c r="K707" s="33">
        <v>2019</v>
      </c>
      <c r="L707" s="30">
        <v>340</v>
      </c>
      <c r="M707" s="127">
        <f t="shared" si="79"/>
        <v>0</v>
      </c>
      <c r="N707" s="30">
        <f t="shared" si="75"/>
        <v>0</v>
      </c>
      <c r="O707" s="35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  <c r="AC707" s="47"/>
      <c r="AD707" s="47"/>
      <c r="AE707" s="47"/>
      <c r="AF707" s="47"/>
      <c r="AG707" s="47"/>
      <c r="AH707" s="47"/>
      <c r="AI707" s="47"/>
      <c r="AJ707" s="47"/>
      <c r="AK707" s="47"/>
      <c r="AL707" s="47"/>
      <c r="AM707" s="47"/>
      <c r="AN707" s="47"/>
      <c r="AO707" s="47"/>
      <c r="AP707" s="47"/>
      <c r="AQ707" s="47"/>
      <c r="AR707" s="47"/>
      <c r="AS707" s="47"/>
      <c r="AT707" s="47"/>
      <c r="AU707" s="47"/>
      <c r="AV707" s="47"/>
      <c r="AW707" s="47"/>
      <c r="AX707" s="47"/>
      <c r="AY707" s="47"/>
      <c r="AZ707" s="47"/>
      <c r="BA707" s="47"/>
      <c r="BB707" s="47"/>
      <c r="BC707" s="47"/>
      <c r="BD707" s="47"/>
      <c r="BE707" s="47"/>
      <c r="BF707" s="47"/>
      <c r="BG707" s="47"/>
      <c r="BH707" s="47"/>
      <c r="BI707" s="47"/>
      <c r="BJ707" s="47"/>
      <c r="BK707" s="47"/>
      <c r="BL707" s="47"/>
      <c r="BM707" s="47"/>
    </row>
    <row r="708" spans="1:65" ht="84.75" customHeight="1" x14ac:dyDescent="0.4">
      <c r="A708" s="12" t="s">
        <v>1985</v>
      </c>
      <c r="B708" s="38"/>
      <c r="C708" s="12" t="s">
        <v>490</v>
      </c>
      <c r="D708" s="12" t="s">
        <v>471</v>
      </c>
      <c r="E708" s="119" t="s">
        <v>98</v>
      </c>
      <c r="F708" s="14">
        <v>3</v>
      </c>
      <c r="G708" s="12" t="s">
        <v>2112</v>
      </c>
      <c r="H708" s="12" t="s">
        <v>493</v>
      </c>
      <c r="I708" s="14" t="s">
        <v>2315</v>
      </c>
      <c r="J708" s="16"/>
      <c r="K708" s="33">
        <v>2019</v>
      </c>
      <c r="L708" s="30">
        <v>377</v>
      </c>
      <c r="M708" s="127">
        <f t="shared" si="79"/>
        <v>0</v>
      </c>
      <c r="N708" s="30">
        <f t="shared" si="75"/>
        <v>0</v>
      </c>
      <c r="O708" s="35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  <c r="AC708" s="47"/>
      <c r="AD708" s="47"/>
      <c r="AE708" s="47"/>
      <c r="AF708" s="47"/>
      <c r="AG708" s="47"/>
      <c r="AH708" s="47"/>
      <c r="AI708" s="47"/>
      <c r="AJ708" s="47"/>
      <c r="AK708" s="47"/>
      <c r="AL708" s="47"/>
      <c r="AM708" s="47"/>
      <c r="AN708" s="47"/>
      <c r="AO708" s="47"/>
      <c r="AP708" s="47"/>
      <c r="AQ708" s="47"/>
      <c r="AR708" s="47"/>
      <c r="AS708" s="47"/>
      <c r="AT708" s="47"/>
      <c r="AU708" s="47"/>
      <c r="AV708" s="47"/>
      <c r="AW708" s="47"/>
      <c r="AX708" s="47"/>
      <c r="AY708" s="47"/>
      <c r="AZ708" s="47"/>
      <c r="BA708" s="47"/>
      <c r="BB708" s="47"/>
      <c r="BC708" s="47"/>
      <c r="BD708" s="47"/>
      <c r="BE708" s="47"/>
      <c r="BF708" s="47"/>
      <c r="BG708" s="47"/>
      <c r="BH708" s="47"/>
      <c r="BI708" s="47"/>
      <c r="BJ708" s="47"/>
      <c r="BK708" s="47"/>
      <c r="BL708" s="47"/>
      <c r="BM708" s="47"/>
    </row>
    <row r="709" spans="1:65" ht="84.75" customHeight="1" x14ac:dyDescent="0.4">
      <c r="A709" s="12" t="s">
        <v>1986</v>
      </c>
      <c r="B709" s="38"/>
      <c r="C709" s="12" t="s">
        <v>491</v>
      </c>
      <c r="D709" s="12" t="s">
        <v>471</v>
      </c>
      <c r="E709" s="119" t="s">
        <v>98</v>
      </c>
      <c r="F709" s="14">
        <v>4</v>
      </c>
      <c r="G709" s="12" t="s">
        <v>2112</v>
      </c>
      <c r="H709" s="12" t="s">
        <v>494</v>
      </c>
      <c r="I709" s="14" t="s">
        <v>2315</v>
      </c>
      <c r="J709" s="16"/>
      <c r="K709" s="33">
        <v>2019</v>
      </c>
      <c r="L709" s="30">
        <v>377</v>
      </c>
      <c r="M709" s="127">
        <f t="shared" si="79"/>
        <v>0</v>
      </c>
      <c r="N709" s="30">
        <f t="shared" si="75"/>
        <v>0</v>
      </c>
      <c r="O709" s="35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  <c r="AC709" s="47"/>
      <c r="AD709" s="47"/>
      <c r="AE709" s="47"/>
      <c r="AF709" s="47"/>
      <c r="AG709" s="47"/>
      <c r="AH709" s="47"/>
      <c r="AI709" s="47"/>
      <c r="AJ709" s="47"/>
      <c r="AK709" s="47"/>
      <c r="AL709" s="47"/>
      <c r="AM709" s="47"/>
      <c r="AN709" s="47"/>
      <c r="AO709" s="47"/>
      <c r="AP709" s="47"/>
      <c r="AQ709" s="47"/>
      <c r="AR709" s="47"/>
      <c r="AS709" s="47"/>
      <c r="AT709" s="47"/>
      <c r="AU709" s="47"/>
      <c r="AV709" s="47"/>
      <c r="AW709" s="47"/>
      <c r="AX709" s="47"/>
      <c r="AY709" s="47"/>
      <c r="AZ709" s="47"/>
      <c r="BA709" s="47"/>
      <c r="BB709" s="47"/>
      <c r="BC709" s="47"/>
      <c r="BD709" s="47"/>
      <c r="BE709" s="47"/>
      <c r="BF709" s="47"/>
      <c r="BG709" s="47"/>
      <c r="BH709" s="47"/>
      <c r="BI709" s="47"/>
      <c r="BJ709" s="47"/>
      <c r="BK709" s="47"/>
      <c r="BL709" s="47"/>
      <c r="BM709" s="47"/>
    </row>
    <row r="710" spans="1:65" ht="84.75" customHeight="1" x14ac:dyDescent="0.4">
      <c r="A710" s="12" t="s">
        <v>1987</v>
      </c>
      <c r="B710" s="38"/>
      <c r="C710" s="17" t="s">
        <v>1531</v>
      </c>
      <c r="D710" s="12"/>
      <c r="E710" s="119"/>
      <c r="F710" s="14">
        <v>1</v>
      </c>
      <c r="G710" s="12" t="s">
        <v>1532</v>
      </c>
      <c r="H710" s="12" t="s">
        <v>1533</v>
      </c>
      <c r="I710" s="14" t="s">
        <v>1534</v>
      </c>
      <c r="J710" s="16"/>
      <c r="K710" s="33">
        <v>2019</v>
      </c>
      <c r="L710" s="30">
        <v>836</v>
      </c>
      <c r="M710" s="127">
        <f t="shared" si="79"/>
        <v>0</v>
      </c>
      <c r="N710" s="30">
        <f t="shared" si="75"/>
        <v>0</v>
      </c>
      <c r="O710" s="35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  <c r="AC710" s="47"/>
      <c r="AD710" s="47"/>
      <c r="AE710" s="47"/>
      <c r="AF710" s="47"/>
      <c r="AG710" s="47"/>
      <c r="AH710" s="47"/>
      <c r="AI710" s="47"/>
      <c r="AJ710" s="47"/>
      <c r="AK710" s="47"/>
      <c r="AL710" s="47"/>
      <c r="AM710" s="47"/>
      <c r="AN710" s="47"/>
      <c r="AO710" s="47"/>
      <c r="AP710" s="47"/>
      <c r="AQ710" s="47"/>
      <c r="AR710" s="47"/>
      <c r="AS710" s="47"/>
      <c r="AT710" s="47"/>
      <c r="AU710" s="47"/>
      <c r="AV710" s="47"/>
      <c r="AW710" s="47"/>
      <c r="AX710" s="47"/>
      <c r="AY710" s="47"/>
      <c r="AZ710" s="47"/>
      <c r="BA710" s="47"/>
      <c r="BB710" s="47"/>
      <c r="BC710" s="47"/>
      <c r="BD710" s="47"/>
      <c r="BE710" s="47"/>
      <c r="BF710" s="47"/>
      <c r="BG710" s="47"/>
      <c r="BH710" s="47"/>
      <c r="BI710" s="47"/>
      <c r="BJ710" s="47"/>
      <c r="BK710" s="47"/>
      <c r="BL710" s="47"/>
      <c r="BM710" s="47"/>
    </row>
    <row r="711" spans="1:65" s="11" customFormat="1" x14ac:dyDescent="0.4">
      <c r="A711" s="53" t="s">
        <v>384</v>
      </c>
      <c r="B711" s="54"/>
      <c r="C711" s="55"/>
      <c r="D711" s="55"/>
      <c r="E711" s="55"/>
      <c r="F711" s="56"/>
      <c r="G711" s="82"/>
      <c r="H711" s="82"/>
      <c r="I711" s="83"/>
      <c r="J711" s="84"/>
      <c r="K711" s="83"/>
      <c r="L711" s="70"/>
      <c r="M711" s="130"/>
      <c r="N711" s="70"/>
      <c r="O711" s="56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  <c r="AQ711" s="58"/>
      <c r="AR711" s="58"/>
      <c r="AS711" s="58"/>
      <c r="AT711" s="58"/>
      <c r="AU711" s="58"/>
      <c r="AV711" s="58"/>
      <c r="AW711" s="58"/>
      <c r="AX711" s="58"/>
      <c r="AY711" s="58"/>
      <c r="AZ711" s="58"/>
      <c r="BA711" s="58"/>
      <c r="BB711" s="58"/>
      <c r="BC711" s="58"/>
      <c r="BD711" s="58"/>
      <c r="BE711" s="58"/>
      <c r="BF711" s="58"/>
      <c r="BG711" s="58"/>
      <c r="BH711" s="58"/>
      <c r="BI711" s="58"/>
      <c r="BJ711" s="58"/>
      <c r="BK711" s="58"/>
      <c r="BL711" s="58"/>
      <c r="BM711" s="58"/>
    </row>
    <row r="712" spans="1:65" ht="81" customHeight="1" x14ac:dyDescent="0.4">
      <c r="A712" s="12" t="s">
        <v>1988</v>
      </c>
      <c r="B712" s="14"/>
      <c r="C712" s="12" t="s">
        <v>474</v>
      </c>
      <c r="D712" s="12" t="s">
        <v>385</v>
      </c>
      <c r="E712" s="32" t="s">
        <v>472</v>
      </c>
      <c r="F712" s="18">
        <v>1</v>
      </c>
      <c r="G712" s="12" t="s">
        <v>386</v>
      </c>
      <c r="H712" s="12" t="s">
        <v>475</v>
      </c>
      <c r="I712" s="14" t="s">
        <v>713</v>
      </c>
      <c r="J712" s="14" t="s">
        <v>369</v>
      </c>
      <c r="K712" s="14">
        <v>2019</v>
      </c>
      <c r="L712" s="30">
        <v>432</v>
      </c>
      <c r="M712" s="127">
        <f t="shared" ref="M712:M715" si="80">SUM(P712:BM712)</f>
        <v>0</v>
      </c>
      <c r="N712" s="30">
        <f t="shared" si="75"/>
        <v>0</v>
      </c>
      <c r="O712" s="35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  <c r="AC712" s="47"/>
      <c r="AD712" s="47"/>
      <c r="AE712" s="47"/>
      <c r="AF712" s="47"/>
      <c r="AG712" s="47"/>
      <c r="AH712" s="47"/>
      <c r="AI712" s="47"/>
      <c r="AJ712" s="47"/>
      <c r="AK712" s="47"/>
      <c r="AL712" s="47"/>
      <c r="AM712" s="47"/>
      <c r="AN712" s="47"/>
      <c r="AO712" s="47"/>
      <c r="AP712" s="47"/>
      <c r="AQ712" s="47"/>
      <c r="AR712" s="47"/>
      <c r="AS712" s="47"/>
      <c r="AT712" s="47"/>
      <c r="AU712" s="47"/>
      <c r="AV712" s="47"/>
      <c r="AW712" s="47"/>
      <c r="AX712" s="47"/>
      <c r="AY712" s="47"/>
      <c r="AZ712" s="47"/>
      <c r="BA712" s="47"/>
      <c r="BB712" s="47"/>
      <c r="BC712" s="47"/>
      <c r="BD712" s="47"/>
      <c r="BE712" s="47"/>
      <c r="BF712" s="47"/>
      <c r="BG712" s="47"/>
      <c r="BH712" s="47"/>
      <c r="BI712" s="47"/>
      <c r="BJ712" s="47"/>
      <c r="BK712" s="47"/>
      <c r="BL712" s="47"/>
      <c r="BM712" s="47"/>
    </row>
    <row r="713" spans="1:65" ht="81" customHeight="1" x14ac:dyDescent="0.4">
      <c r="A713" s="12" t="s">
        <v>1989</v>
      </c>
      <c r="B713" s="14"/>
      <c r="C713" s="12" t="s">
        <v>495</v>
      </c>
      <c r="D713" s="12" t="s">
        <v>385</v>
      </c>
      <c r="E713" s="32" t="s">
        <v>472</v>
      </c>
      <c r="F713" s="18">
        <v>2</v>
      </c>
      <c r="G713" s="12" t="s">
        <v>386</v>
      </c>
      <c r="H713" s="12" t="s">
        <v>2300</v>
      </c>
      <c r="I713" s="14" t="s">
        <v>713</v>
      </c>
      <c r="J713" s="14" t="s">
        <v>369</v>
      </c>
      <c r="K713" s="14">
        <v>2019</v>
      </c>
      <c r="L713" s="30">
        <v>432</v>
      </c>
      <c r="M713" s="127">
        <f t="shared" si="80"/>
        <v>0</v>
      </c>
      <c r="N713" s="30">
        <f t="shared" si="75"/>
        <v>0</v>
      </c>
      <c r="O713" s="35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  <c r="AC713" s="47"/>
      <c r="AD713" s="47"/>
      <c r="AE713" s="47"/>
      <c r="AF713" s="47"/>
      <c r="AG713" s="47"/>
      <c r="AH713" s="47"/>
      <c r="AI713" s="47"/>
      <c r="AJ713" s="47"/>
      <c r="AK713" s="47"/>
      <c r="AL713" s="47"/>
      <c r="AM713" s="47"/>
      <c r="AN713" s="47"/>
      <c r="AO713" s="47"/>
      <c r="AP713" s="47"/>
      <c r="AQ713" s="47"/>
      <c r="AR713" s="47"/>
      <c r="AS713" s="47"/>
      <c r="AT713" s="47"/>
      <c r="AU713" s="47"/>
      <c r="AV713" s="47"/>
      <c r="AW713" s="47"/>
      <c r="AX713" s="47"/>
      <c r="AY713" s="47"/>
      <c r="AZ713" s="47"/>
      <c r="BA713" s="47"/>
      <c r="BB713" s="47"/>
      <c r="BC713" s="47"/>
      <c r="BD713" s="47"/>
      <c r="BE713" s="47"/>
      <c r="BF713" s="47"/>
      <c r="BG713" s="47"/>
      <c r="BH713" s="47"/>
      <c r="BI713" s="47"/>
      <c r="BJ713" s="47"/>
      <c r="BK713" s="47"/>
      <c r="BL713" s="47"/>
      <c r="BM713" s="47"/>
    </row>
    <row r="714" spans="1:65" ht="81" customHeight="1" x14ac:dyDescent="0.4">
      <c r="A714" s="12" t="s">
        <v>1990</v>
      </c>
      <c r="B714" s="14"/>
      <c r="C714" s="12" t="s">
        <v>496</v>
      </c>
      <c r="D714" s="12" t="s">
        <v>385</v>
      </c>
      <c r="E714" s="32" t="s">
        <v>472</v>
      </c>
      <c r="F714" s="18">
        <v>3</v>
      </c>
      <c r="G714" s="12" t="s">
        <v>386</v>
      </c>
      <c r="H714" s="12" t="s">
        <v>439</v>
      </c>
      <c r="I714" s="14" t="s">
        <v>713</v>
      </c>
      <c r="J714" s="14" t="s">
        <v>369</v>
      </c>
      <c r="K714" s="14">
        <v>2019</v>
      </c>
      <c r="L714" s="30">
        <v>432</v>
      </c>
      <c r="M714" s="127">
        <f t="shared" si="80"/>
        <v>0</v>
      </c>
      <c r="N714" s="30">
        <f t="shared" si="75"/>
        <v>0</v>
      </c>
      <c r="O714" s="35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  <c r="AC714" s="47"/>
      <c r="AD714" s="47"/>
      <c r="AE714" s="47"/>
      <c r="AF714" s="47"/>
      <c r="AG714" s="47"/>
      <c r="AH714" s="47"/>
      <c r="AI714" s="47"/>
      <c r="AJ714" s="47"/>
      <c r="AK714" s="47"/>
      <c r="AL714" s="47"/>
      <c r="AM714" s="47"/>
      <c r="AN714" s="47"/>
      <c r="AO714" s="47"/>
      <c r="AP714" s="47"/>
      <c r="AQ714" s="47"/>
      <c r="AR714" s="47"/>
      <c r="AS714" s="47"/>
      <c r="AT714" s="47"/>
      <c r="AU714" s="47"/>
      <c r="AV714" s="47"/>
      <c r="AW714" s="47"/>
      <c r="AX714" s="47"/>
      <c r="AY714" s="47"/>
      <c r="AZ714" s="47"/>
      <c r="BA714" s="47"/>
      <c r="BB714" s="47"/>
      <c r="BC714" s="47"/>
      <c r="BD714" s="47"/>
      <c r="BE714" s="47"/>
      <c r="BF714" s="47"/>
      <c r="BG714" s="47"/>
      <c r="BH714" s="47"/>
      <c r="BI714" s="47"/>
      <c r="BJ714" s="47"/>
      <c r="BK714" s="47"/>
      <c r="BL714" s="47"/>
      <c r="BM714" s="47"/>
    </row>
    <row r="715" spans="1:65" ht="81" customHeight="1" x14ac:dyDescent="0.4">
      <c r="A715" s="12" t="s">
        <v>1991</v>
      </c>
      <c r="B715" s="14"/>
      <c r="C715" s="12" t="s">
        <v>497</v>
      </c>
      <c r="D715" s="12" t="s">
        <v>387</v>
      </c>
      <c r="E715" s="32" t="s">
        <v>472</v>
      </c>
      <c r="F715" s="18">
        <v>4</v>
      </c>
      <c r="G715" s="12" t="s">
        <v>2113</v>
      </c>
      <c r="H715" s="12" t="s">
        <v>2301</v>
      </c>
      <c r="I715" s="14" t="s">
        <v>713</v>
      </c>
      <c r="J715" s="14" t="s">
        <v>369</v>
      </c>
      <c r="K715" s="14">
        <v>2019</v>
      </c>
      <c r="L715" s="30">
        <v>432</v>
      </c>
      <c r="M715" s="127">
        <f t="shared" si="80"/>
        <v>0</v>
      </c>
      <c r="N715" s="30">
        <f t="shared" si="75"/>
        <v>0</v>
      </c>
      <c r="O715" s="35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  <c r="AC715" s="47"/>
      <c r="AD715" s="47"/>
      <c r="AE715" s="47"/>
      <c r="AF715" s="47"/>
      <c r="AG715" s="47"/>
      <c r="AH715" s="47"/>
      <c r="AI715" s="47"/>
      <c r="AJ715" s="47"/>
      <c r="AK715" s="47"/>
      <c r="AL715" s="47"/>
      <c r="AM715" s="47"/>
      <c r="AN715" s="47"/>
      <c r="AO715" s="47"/>
      <c r="AP715" s="47"/>
      <c r="AQ715" s="47"/>
      <c r="AR715" s="47"/>
      <c r="AS715" s="47"/>
      <c r="AT715" s="47"/>
      <c r="AU715" s="47"/>
      <c r="AV715" s="47"/>
      <c r="AW715" s="47"/>
      <c r="AX715" s="47"/>
      <c r="AY715" s="47"/>
      <c r="AZ715" s="47"/>
      <c r="BA715" s="47"/>
      <c r="BB715" s="47"/>
      <c r="BC715" s="47"/>
      <c r="BD715" s="47"/>
      <c r="BE715" s="47"/>
      <c r="BF715" s="47"/>
      <c r="BG715" s="47"/>
      <c r="BH715" s="47"/>
      <c r="BI715" s="47"/>
      <c r="BJ715" s="47"/>
      <c r="BK715" s="47"/>
      <c r="BL715" s="47"/>
      <c r="BM715" s="47"/>
    </row>
    <row r="716" spans="1:65" s="11" customFormat="1" x14ac:dyDescent="0.4">
      <c r="A716" s="53" t="s">
        <v>1535</v>
      </c>
      <c r="B716" s="54"/>
      <c r="C716" s="55"/>
      <c r="D716" s="55"/>
      <c r="E716" s="55"/>
      <c r="F716" s="56"/>
      <c r="G716" s="82"/>
      <c r="H716" s="82"/>
      <c r="I716" s="83"/>
      <c r="J716" s="84"/>
      <c r="K716" s="83"/>
      <c r="L716" s="70"/>
      <c r="M716" s="130"/>
      <c r="N716" s="70"/>
      <c r="O716" s="56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  <c r="AQ716" s="58"/>
      <c r="AR716" s="58"/>
      <c r="AS716" s="58"/>
      <c r="AT716" s="58"/>
      <c r="AU716" s="58"/>
      <c r="AV716" s="58"/>
      <c r="AW716" s="58"/>
      <c r="AX716" s="58"/>
      <c r="AY716" s="58"/>
      <c r="AZ716" s="58"/>
      <c r="BA716" s="58"/>
      <c r="BB716" s="58"/>
      <c r="BC716" s="58"/>
      <c r="BD716" s="58"/>
      <c r="BE716" s="58"/>
      <c r="BF716" s="58"/>
      <c r="BG716" s="58"/>
      <c r="BH716" s="58"/>
      <c r="BI716" s="58"/>
      <c r="BJ716" s="58"/>
      <c r="BK716" s="58"/>
      <c r="BL716" s="58"/>
      <c r="BM716" s="58"/>
    </row>
    <row r="717" spans="1:65" ht="81" customHeight="1" x14ac:dyDescent="0.4">
      <c r="A717" s="12" t="s">
        <v>1992</v>
      </c>
      <c r="B717" s="14"/>
      <c r="C717" s="17" t="s">
        <v>2468</v>
      </c>
      <c r="D717" s="12"/>
      <c r="E717" s="32"/>
      <c r="F717" s="18">
        <v>1</v>
      </c>
      <c r="G717" s="12" t="s">
        <v>1536</v>
      </c>
      <c r="H717" s="12" t="s">
        <v>1538</v>
      </c>
      <c r="I717" s="14" t="s">
        <v>1542</v>
      </c>
      <c r="J717" s="14"/>
      <c r="K717" s="14">
        <v>2019</v>
      </c>
      <c r="L717" s="30">
        <v>340</v>
      </c>
      <c r="M717" s="127">
        <f t="shared" ref="M717:M720" si="81">SUM(P717:BM717)</f>
        <v>0</v>
      </c>
      <c r="N717" s="30">
        <f t="shared" si="75"/>
        <v>0</v>
      </c>
      <c r="O717" s="35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  <c r="AC717" s="47"/>
      <c r="AD717" s="47"/>
      <c r="AE717" s="47"/>
      <c r="AF717" s="47"/>
      <c r="AG717" s="47"/>
      <c r="AH717" s="47"/>
      <c r="AI717" s="47"/>
      <c r="AJ717" s="47"/>
      <c r="AK717" s="47"/>
      <c r="AL717" s="47"/>
      <c r="AM717" s="47"/>
      <c r="AN717" s="47"/>
      <c r="AO717" s="47"/>
      <c r="AP717" s="47"/>
      <c r="AQ717" s="47"/>
      <c r="AR717" s="47"/>
      <c r="AS717" s="47"/>
      <c r="AT717" s="47"/>
      <c r="AU717" s="47"/>
      <c r="AV717" s="47"/>
      <c r="AW717" s="47"/>
      <c r="AX717" s="47"/>
      <c r="AY717" s="47"/>
      <c r="AZ717" s="47"/>
      <c r="BA717" s="47"/>
      <c r="BB717" s="47"/>
      <c r="BC717" s="47"/>
      <c r="BD717" s="47"/>
      <c r="BE717" s="47"/>
      <c r="BF717" s="47"/>
      <c r="BG717" s="47"/>
      <c r="BH717" s="47"/>
      <c r="BI717" s="47"/>
      <c r="BJ717" s="47"/>
      <c r="BK717" s="47"/>
      <c r="BL717" s="47"/>
      <c r="BM717" s="47"/>
    </row>
    <row r="718" spans="1:65" ht="81" customHeight="1" x14ac:dyDescent="0.4">
      <c r="A718" s="12" t="s">
        <v>1993</v>
      </c>
      <c r="B718" s="14"/>
      <c r="C718" s="17" t="s">
        <v>2469</v>
      </c>
      <c r="D718" s="12"/>
      <c r="E718" s="32"/>
      <c r="F718" s="18">
        <v>2</v>
      </c>
      <c r="G718" s="12" t="s">
        <v>1537</v>
      </c>
      <c r="H718" s="12" t="s">
        <v>1539</v>
      </c>
      <c r="I718" s="14" t="s">
        <v>1542</v>
      </c>
      <c r="J718" s="14"/>
      <c r="K718" s="14">
        <v>2019</v>
      </c>
      <c r="L718" s="30">
        <v>340</v>
      </c>
      <c r="M718" s="127">
        <f t="shared" si="81"/>
        <v>0</v>
      </c>
      <c r="N718" s="30">
        <f t="shared" ref="N718:N781" si="82">L718*M718</f>
        <v>0</v>
      </c>
      <c r="O718" s="35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  <c r="AC718" s="47"/>
      <c r="AD718" s="47"/>
      <c r="AE718" s="47"/>
      <c r="AF718" s="47"/>
      <c r="AG718" s="47"/>
      <c r="AH718" s="47"/>
      <c r="AI718" s="47"/>
      <c r="AJ718" s="47"/>
      <c r="AK718" s="47"/>
      <c r="AL718" s="47"/>
      <c r="AM718" s="47"/>
      <c r="AN718" s="47"/>
      <c r="AO718" s="47"/>
      <c r="AP718" s="47"/>
      <c r="AQ718" s="47"/>
      <c r="AR718" s="47"/>
      <c r="AS718" s="47"/>
      <c r="AT718" s="47"/>
      <c r="AU718" s="47"/>
      <c r="AV718" s="47"/>
      <c r="AW718" s="47"/>
      <c r="AX718" s="47"/>
      <c r="AY718" s="47"/>
      <c r="AZ718" s="47"/>
      <c r="BA718" s="47"/>
      <c r="BB718" s="47"/>
      <c r="BC718" s="47"/>
      <c r="BD718" s="47"/>
      <c r="BE718" s="47"/>
      <c r="BF718" s="47"/>
      <c r="BG718" s="47"/>
      <c r="BH718" s="47"/>
      <c r="BI718" s="47"/>
      <c r="BJ718" s="47"/>
      <c r="BK718" s="47"/>
      <c r="BL718" s="47"/>
      <c r="BM718" s="47"/>
    </row>
    <row r="719" spans="1:65" ht="81" customHeight="1" x14ac:dyDescent="0.4">
      <c r="A719" s="12" t="s">
        <v>1994</v>
      </c>
      <c r="B719" s="14"/>
      <c r="C719" s="17" t="s">
        <v>2470</v>
      </c>
      <c r="D719" s="12"/>
      <c r="E719" s="32"/>
      <c r="F719" s="18">
        <v>3</v>
      </c>
      <c r="G719" s="12" t="s">
        <v>1537</v>
      </c>
      <c r="H719" s="12" t="s">
        <v>1540</v>
      </c>
      <c r="I719" s="14" t="s">
        <v>1542</v>
      </c>
      <c r="J719" s="14"/>
      <c r="K719" s="14">
        <v>2019</v>
      </c>
      <c r="L719" s="30">
        <v>340</v>
      </c>
      <c r="M719" s="127">
        <f t="shared" si="81"/>
        <v>0</v>
      </c>
      <c r="N719" s="30">
        <f t="shared" si="82"/>
        <v>0</v>
      </c>
      <c r="O719" s="35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  <c r="AC719" s="47"/>
      <c r="AD719" s="47"/>
      <c r="AE719" s="47"/>
      <c r="AF719" s="47"/>
      <c r="AG719" s="47"/>
      <c r="AH719" s="47"/>
      <c r="AI719" s="47"/>
      <c r="AJ719" s="47"/>
      <c r="AK719" s="47"/>
      <c r="AL719" s="47"/>
      <c r="AM719" s="47"/>
      <c r="AN719" s="47"/>
      <c r="AO719" s="47"/>
      <c r="AP719" s="47"/>
      <c r="AQ719" s="47"/>
      <c r="AR719" s="47"/>
      <c r="AS719" s="47"/>
      <c r="AT719" s="47"/>
      <c r="AU719" s="47"/>
      <c r="AV719" s="47"/>
      <c r="AW719" s="47"/>
      <c r="AX719" s="47"/>
      <c r="AY719" s="47"/>
      <c r="AZ719" s="47"/>
      <c r="BA719" s="47"/>
      <c r="BB719" s="47"/>
      <c r="BC719" s="47"/>
      <c r="BD719" s="47"/>
      <c r="BE719" s="47"/>
      <c r="BF719" s="47"/>
      <c r="BG719" s="47"/>
      <c r="BH719" s="47"/>
      <c r="BI719" s="47"/>
      <c r="BJ719" s="47"/>
      <c r="BK719" s="47"/>
      <c r="BL719" s="47"/>
      <c r="BM719" s="47"/>
    </row>
    <row r="720" spans="1:65" ht="81" customHeight="1" x14ac:dyDescent="0.4">
      <c r="A720" s="12" t="s">
        <v>1995</v>
      </c>
      <c r="B720" s="14"/>
      <c r="C720" s="17" t="s">
        <v>2471</v>
      </c>
      <c r="D720" s="12"/>
      <c r="E720" s="32"/>
      <c r="F720" s="18">
        <v>4</v>
      </c>
      <c r="G720" s="12" t="s">
        <v>1537</v>
      </c>
      <c r="H720" s="12" t="s">
        <v>1541</v>
      </c>
      <c r="I720" s="14" t="s">
        <v>1542</v>
      </c>
      <c r="J720" s="14"/>
      <c r="K720" s="14">
        <v>2019</v>
      </c>
      <c r="L720" s="30">
        <v>340</v>
      </c>
      <c r="M720" s="127">
        <f t="shared" si="81"/>
        <v>0</v>
      </c>
      <c r="N720" s="30">
        <f t="shared" si="82"/>
        <v>0</v>
      </c>
      <c r="O720" s="35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  <c r="AC720" s="47"/>
      <c r="AD720" s="47"/>
      <c r="AE720" s="47"/>
      <c r="AF720" s="47"/>
      <c r="AG720" s="47"/>
      <c r="AH720" s="47"/>
      <c r="AI720" s="47"/>
      <c r="AJ720" s="47"/>
      <c r="AK720" s="47"/>
      <c r="AL720" s="47"/>
      <c r="AM720" s="47"/>
      <c r="AN720" s="47"/>
      <c r="AO720" s="47"/>
      <c r="AP720" s="47"/>
      <c r="AQ720" s="47"/>
      <c r="AR720" s="47"/>
      <c r="AS720" s="47"/>
      <c r="AT720" s="47"/>
      <c r="AU720" s="47"/>
      <c r="AV720" s="47"/>
      <c r="AW720" s="47"/>
      <c r="AX720" s="47"/>
      <c r="AY720" s="47"/>
      <c r="AZ720" s="47"/>
      <c r="BA720" s="47"/>
      <c r="BB720" s="47"/>
      <c r="BC720" s="47"/>
      <c r="BD720" s="47"/>
      <c r="BE720" s="47"/>
      <c r="BF720" s="47"/>
      <c r="BG720" s="47"/>
      <c r="BH720" s="47"/>
      <c r="BI720" s="47"/>
      <c r="BJ720" s="47"/>
      <c r="BK720" s="47"/>
      <c r="BL720" s="47"/>
      <c r="BM720" s="47"/>
    </row>
    <row r="721" spans="1:65" s="11" customFormat="1" x14ac:dyDescent="0.4">
      <c r="A721" s="48" t="s">
        <v>388</v>
      </c>
      <c r="B721" s="49"/>
      <c r="C721" s="87"/>
      <c r="D721" s="87"/>
      <c r="E721" s="87"/>
      <c r="F721" s="88"/>
      <c r="G721" s="89"/>
      <c r="H721" s="89"/>
      <c r="I721" s="90"/>
      <c r="J721" s="91"/>
      <c r="K721" s="90"/>
      <c r="L721" s="92"/>
      <c r="M721" s="131"/>
      <c r="N721" s="92"/>
      <c r="O721" s="8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  <c r="AQ721" s="58"/>
      <c r="AR721" s="58"/>
      <c r="AS721" s="58"/>
      <c r="AT721" s="58"/>
      <c r="AU721" s="58"/>
      <c r="AV721" s="58"/>
      <c r="AW721" s="58"/>
      <c r="AX721" s="58"/>
      <c r="AY721" s="58"/>
      <c r="AZ721" s="58"/>
      <c r="BA721" s="58"/>
      <c r="BB721" s="58"/>
      <c r="BC721" s="58"/>
      <c r="BD721" s="58"/>
      <c r="BE721" s="58"/>
      <c r="BF721" s="58"/>
      <c r="BG721" s="58"/>
      <c r="BH721" s="58"/>
      <c r="BI721" s="58"/>
      <c r="BJ721" s="58"/>
      <c r="BK721" s="58"/>
      <c r="BL721" s="58"/>
      <c r="BM721" s="58"/>
    </row>
    <row r="722" spans="1:65" s="11" customFormat="1" x14ac:dyDescent="0.4">
      <c r="A722" s="53" t="s">
        <v>389</v>
      </c>
      <c r="B722" s="54"/>
      <c r="C722" s="55"/>
      <c r="D722" s="55"/>
      <c r="E722" s="55"/>
      <c r="F722" s="56"/>
      <c r="G722" s="82"/>
      <c r="H722" s="82"/>
      <c r="I722" s="83"/>
      <c r="J722" s="84"/>
      <c r="K722" s="83"/>
      <c r="L722" s="70"/>
      <c r="M722" s="130"/>
      <c r="N722" s="70"/>
      <c r="O722" s="56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  <c r="AA722" s="58"/>
      <c r="AB722" s="58"/>
      <c r="AC722" s="58"/>
      <c r="AD722" s="58"/>
      <c r="AE722" s="58"/>
      <c r="AF722" s="58"/>
      <c r="AG722" s="58"/>
      <c r="AH722" s="58"/>
      <c r="AI722" s="58"/>
      <c r="AJ722" s="58"/>
      <c r="AK722" s="58"/>
      <c r="AL722" s="58"/>
      <c r="AM722" s="58"/>
      <c r="AN722" s="58"/>
      <c r="AO722" s="58"/>
      <c r="AP722" s="58"/>
      <c r="AQ722" s="58"/>
      <c r="AR722" s="58"/>
      <c r="AS722" s="58"/>
      <c r="AT722" s="58"/>
      <c r="AU722" s="58"/>
      <c r="AV722" s="58"/>
      <c r="AW722" s="58"/>
      <c r="AX722" s="58"/>
      <c r="AY722" s="58"/>
      <c r="AZ722" s="58"/>
      <c r="BA722" s="58"/>
      <c r="BB722" s="58"/>
      <c r="BC722" s="58"/>
      <c r="BD722" s="58"/>
      <c r="BE722" s="58"/>
      <c r="BF722" s="58"/>
      <c r="BG722" s="58"/>
      <c r="BH722" s="58"/>
      <c r="BI722" s="58"/>
      <c r="BJ722" s="58"/>
      <c r="BK722" s="58"/>
      <c r="BL722" s="58"/>
      <c r="BM722" s="58"/>
    </row>
    <row r="723" spans="1:65" ht="66" customHeight="1" x14ac:dyDescent="0.4">
      <c r="A723" s="12" t="s">
        <v>1996</v>
      </c>
      <c r="B723" s="14"/>
      <c r="C723" s="12" t="s">
        <v>564</v>
      </c>
      <c r="D723" s="32" t="s">
        <v>390</v>
      </c>
      <c r="E723" s="32" t="s">
        <v>23</v>
      </c>
      <c r="F723" s="18">
        <v>5</v>
      </c>
      <c r="G723" s="12" t="s">
        <v>391</v>
      </c>
      <c r="H723" s="12" t="s">
        <v>569</v>
      </c>
      <c r="I723" s="14" t="s">
        <v>442</v>
      </c>
      <c r="J723" s="14"/>
      <c r="K723" s="14">
        <v>2019</v>
      </c>
      <c r="L723" s="30">
        <v>540</v>
      </c>
      <c r="M723" s="127">
        <f t="shared" ref="M723:M732" si="83">SUM(P723:BM723)</f>
        <v>0</v>
      </c>
      <c r="N723" s="30">
        <f t="shared" si="82"/>
        <v>0</v>
      </c>
      <c r="O723" s="18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  <c r="AC723" s="47"/>
      <c r="AD723" s="47"/>
      <c r="AE723" s="47"/>
      <c r="AF723" s="47"/>
      <c r="AG723" s="47"/>
      <c r="AH723" s="47"/>
      <c r="AI723" s="47"/>
      <c r="AJ723" s="47"/>
      <c r="AK723" s="47"/>
      <c r="AL723" s="47"/>
      <c r="AM723" s="47"/>
      <c r="AN723" s="47"/>
      <c r="AO723" s="47"/>
      <c r="AP723" s="47"/>
      <c r="AQ723" s="47"/>
      <c r="AR723" s="47"/>
      <c r="AS723" s="47"/>
      <c r="AT723" s="47"/>
      <c r="AU723" s="47"/>
      <c r="AV723" s="47"/>
      <c r="AW723" s="47"/>
      <c r="AX723" s="47"/>
      <c r="AY723" s="47"/>
      <c r="AZ723" s="47"/>
      <c r="BA723" s="47"/>
      <c r="BB723" s="47"/>
      <c r="BC723" s="47"/>
      <c r="BD723" s="47"/>
      <c r="BE723" s="47"/>
      <c r="BF723" s="47"/>
      <c r="BG723" s="47"/>
      <c r="BH723" s="47"/>
      <c r="BI723" s="47"/>
      <c r="BJ723" s="47"/>
      <c r="BK723" s="47"/>
      <c r="BL723" s="47"/>
      <c r="BM723" s="47"/>
    </row>
    <row r="724" spans="1:65" ht="66" customHeight="1" x14ac:dyDescent="0.4">
      <c r="A724" s="12" t="s">
        <v>1997</v>
      </c>
      <c r="B724" s="14"/>
      <c r="C724" s="12" t="s">
        <v>565</v>
      </c>
      <c r="D724" s="32" t="s">
        <v>390</v>
      </c>
      <c r="E724" s="32" t="s">
        <v>23</v>
      </c>
      <c r="F724" s="18">
        <v>6</v>
      </c>
      <c r="G724" s="12" t="s">
        <v>391</v>
      </c>
      <c r="H724" s="12" t="s">
        <v>2302</v>
      </c>
      <c r="I724" s="14" t="s">
        <v>442</v>
      </c>
      <c r="J724" s="14"/>
      <c r="K724" s="14">
        <v>2019</v>
      </c>
      <c r="L724" s="30">
        <v>540</v>
      </c>
      <c r="M724" s="127">
        <f t="shared" si="83"/>
        <v>0</v>
      </c>
      <c r="N724" s="30">
        <f t="shared" si="82"/>
        <v>0</v>
      </c>
      <c r="O724" s="18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47"/>
      <c r="AC724" s="47"/>
      <c r="AD724" s="47"/>
      <c r="AE724" s="47"/>
      <c r="AF724" s="47"/>
      <c r="AG724" s="47"/>
      <c r="AH724" s="47"/>
      <c r="AI724" s="47"/>
      <c r="AJ724" s="47"/>
      <c r="AK724" s="47"/>
      <c r="AL724" s="47"/>
      <c r="AM724" s="47"/>
      <c r="AN724" s="47"/>
      <c r="AO724" s="47"/>
      <c r="AP724" s="47"/>
      <c r="AQ724" s="47"/>
      <c r="AR724" s="47"/>
      <c r="AS724" s="47"/>
      <c r="AT724" s="47"/>
      <c r="AU724" s="47"/>
      <c r="AV724" s="47"/>
      <c r="AW724" s="47"/>
      <c r="AX724" s="47"/>
      <c r="AY724" s="47"/>
      <c r="AZ724" s="47"/>
      <c r="BA724" s="47"/>
      <c r="BB724" s="47"/>
      <c r="BC724" s="47"/>
      <c r="BD724" s="47"/>
      <c r="BE724" s="47"/>
      <c r="BF724" s="47"/>
      <c r="BG724" s="47"/>
      <c r="BH724" s="47"/>
      <c r="BI724" s="47"/>
      <c r="BJ724" s="47"/>
      <c r="BK724" s="47"/>
      <c r="BL724" s="47"/>
      <c r="BM724" s="47"/>
    </row>
    <row r="725" spans="1:65" ht="66" customHeight="1" x14ac:dyDescent="0.4">
      <c r="A725" s="12" t="s">
        <v>1998</v>
      </c>
      <c r="B725" s="14"/>
      <c r="C725" s="12" t="s">
        <v>566</v>
      </c>
      <c r="D725" s="32" t="s">
        <v>390</v>
      </c>
      <c r="E725" s="32" t="s">
        <v>23</v>
      </c>
      <c r="F725" s="18">
        <v>7</v>
      </c>
      <c r="G725" s="12" t="s">
        <v>391</v>
      </c>
      <c r="H725" s="12" t="s">
        <v>570</v>
      </c>
      <c r="I725" s="14" t="s">
        <v>442</v>
      </c>
      <c r="J725" s="14"/>
      <c r="K725" s="14">
        <v>2019</v>
      </c>
      <c r="L725" s="30">
        <v>540</v>
      </c>
      <c r="M725" s="127">
        <f t="shared" si="83"/>
        <v>0</v>
      </c>
      <c r="N725" s="30">
        <f t="shared" si="82"/>
        <v>0</v>
      </c>
      <c r="O725" s="18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  <c r="AC725" s="47"/>
      <c r="AD725" s="47"/>
      <c r="AE725" s="47"/>
      <c r="AF725" s="47"/>
      <c r="AG725" s="47"/>
      <c r="AH725" s="47"/>
      <c r="AI725" s="47"/>
      <c r="AJ725" s="47"/>
      <c r="AK725" s="47"/>
      <c r="AL725" s="47"/>
      <c r="AM725" s="47"/>
      <c r="AN725" s="47"/>
      <c r="AO725" s="47"/>
      <c r="AP725" s="47"/>
      <c r="AQ725" s="47"/>
      <c r="AR725" s="47"/>
      <c r="AS725" s="47"/>
      <c r="AT725" s="47"/>
      <c r="AU725" s="47"/>
      <c r="AV725" s="47"/>
      <c r="AW725" s="47"/>
      <c r="AX725" s="47"/>
      <c r="AY725" s="47"/>
      <c r="AZ725" s="47"/>
      <c r="BA725" s="47"/>
      <c r="BB725" s="47"/>
      <c r="BC725" s="47"/>
      <c r="BD725" s="47"/>
      <c r="BE725" s="47"/>
      <c r="BF725" s="47"/>
      <c r="BG725" s="47"/>
      <c r="BH725" s="47"/>
      <c r="BI725" s="47"/>
      <c r="BJ725" s="47"/>
      <c r="BK725" s="47"/>
      <c r="BL725" s="47"/>
      <c r="BM725" s="47"/>
    </row>
    <row r="726" spans="1:65" ht="66" customHeight="1" x14ac:dyDescent="0.4">
      <c r="A726" s="12" t="s">
        <v>1999</v>
      </c>
      <c r="B726" s="14"/>
      <c r="C726" s="12" t="s">
        <v>567</v>
      </c>
      <c r="D726" s="32" t="s">
        <v>390</v>
      </c>
      <c r="E726" s="32" t="s">
        <v>23</v>
      </c>
      <c r="F726" s="18">
        <v>8</v>
      </c>
      <c r="G726" s="12" t="s">
        <v>391</v>
      </c>
      <c r="H726" s="12" t="s">
        <v>571</v>
      </c>
      <c r="I726" s="14" t="s">
        <v>442</v>
      </c>
      <c r="J726" s="14"/>
      <c r="K726" s="14">
        <v>2019</v>
      </c>
      <c r="L726" s="30">
        <v>540</v>
      </c>
      <c r="M726" s="127">
        <f t="shared" si="83"/>
        <v>0</v>
      </c>
      <c r="N726" s="30">
        <f t="shared" si="82"/>
        <v>0</v>
      </c>
      <c r="O726" s="18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  <c r="AC726" s="47"/>
      <c r="AD726" s="47"/>
      <c r="AE726" s="47"/>
      <c r="AF726" s="47"/>
      <c r="AG726" s="47"/>
      <c r="AH726" s="47"/>
      <c r="AI726" s="47"/>
      <c r="AJ726" s="47"/>
      <c r="AK726" s="47"/>
      <c r="AL726" s="47"/>
      <c r="AM726" s="47"/>
      <c r="AN726" s="47"/>
      <c r="AO726" s="47"/>
      <c r="AP726" s="47"/>
      <c r="AQ726" s="47"/>
      <c r="AR726" s="47"/>
      <c r="AS726" s="47"/>
      <c r="AT726" s="47"/>
      <c r="AU726" s="47"/>
      <c r="AV726" s="47"/>
      <c r="AW726" s="47"/>
      <c r="AX726" s="47"/>
      <c r="AY726" s="47"/>
      <c r="AZ726" s="47"/>
      <c r="BA726" s="47"/>
      <c r="BB726" s="47"/>
      <c r="BC726" s="47"/>
      <c r="BD726" s="47"/>
      <c r="BE726" s="47"/>
      <c r="BF726" s="47"/>
      <c r="BG726" s="47"/>
      <c r="BH726" s="47"/>
      <c r="BI726" s="47"/>
      <c r="BJ726" s="47"/>
      <c r="BK726" s="47"/>
      <c r="BL726" s="47"/>
      <c r="BM726" s="47"/>
    </row>
    <row r="727" spans="1:65" ht="66" customHeight="1" x14ac:dyDescent="0.4">
      <c r="A727" s="12" t="s">
        <v>2000</v>
      </c>
      <c r="B727" s="14"/>
      <c r="C727" s="12" t="s">
        <v>568</v>
      </c>
      <c r="D727" s="32" t="s">
        <v>390</v>
      </c>
      <c r="E727" s="32" t="s">
        <v>23</v>
      </c>
      <c r="F727" s="18">
        <v>9</v>
      </c>
      <c r="G727" s="12" t="s">
        <v>391</v>
      </c>
      <c r="H727" s="12" t="s">
        <v>572</v>
      </c>
      <c r="I727" s="14" t="s">
        <v>442</v>
      </c>
      <c r="J727" s="14"/>
      <c r="K727" s="14">
        <v>2019</v>
      </c>
      <c r="L727" s="30">
        <v>540</v>
      </c>
      <c r="M727" s="127">
        <f t="shared" si="83"/>
        <v>0</v>
      </c>
      <c r="N727" s="30">
        <f t="shared" si="82"/>
        <v>0</v>
      </c>
      <c r="O727" s="18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  <c r="AC727" s="47"/>
      <c r="AD727" s="47"/>
      <c r="AE727" s="47"/>
      <c r="AF727" s="47"/>
      <c r="AG727" s="47"/>
      <c r="AH727" s="47"/>
      <c r="AI727" s="47"/>
      <c r="AJ727" s="47"/>
      <c r="AK727" s="47"/>
      <c r="AL727" s="47"/>
      <c r="AM727" s="47"/>
      <c r="AN727" s="47"/>
      <c r="AO727" s="47"/>
      <c r="AP727" s="47"/>
      <c r="AQ727" s="47"/>
      <c r="AR727" s="47"/>
      <c r="AS727" s="47"/>
      <c r="AT727" s="47"/>
      <c r="AU727" s="47"/>
      <c r="AV727" s="47"/>
      <c r="AW727" s="47"/>
      <c r="AX727" s="47"/>
      <c r="AY727" s="47"/>
      <c r="AZ727" s="47"/>
      <c r="BA727" s="47"/>
      <c r="BB727" s="47"/>
      <c r="BC727" s="47"/>
      <c r="BD727" s="47"/>
      <c r="BE727" s="47"/>
      <c r="BF727" s="47"/>
      <c r="BG727" s="47"/>
      <c r="BH727" s="47"/>
      <c r="BI727" s="47"/>
      <c r="BJ727" s="47"/>
      <c r="BK727" s="47"/>
      <c r="BL727" s="47"/>
      <c r="BM727" s="47"/>
    </row>
    <row r="728" spans="1:65" ht="66" customHeight="1" x14ac:dyDescent="0.4">
      <c r="A728" s="12" t="s">
        <v>2001</v>
      </c>
      <c r="B728" s="14"/>
      <c r="C728" s="12" t="s">
        <v>594</v>
      </c>
      <c r="D728" s="32" t="s">
        <v>600</v>
      </c>
      <c r="E728" s="12" t="s">
        <v>599</v>
      </c>
      <c r="F728" s="18">
        <v>5</v>
      </c>
      <c r="G728" s="12" t="s">
        <v>2114</v>
      </c>
      <c r="H728" s="12" t="s">
        <v>601</v>
      </c>
      <c r="I728" s="14" t="s">
        <v>714</v>
      </c>
      <c r="J728" s="14"/>
      <c r="K728" s="14">
        <v>2019</v>
      </c>
      <c r="L728" s="30">
        <v>546</v>
      </c>
      <c r="M728" s="127">
        <f t="shared" si="83"/>
        <v>0</v>
      </c>
      <c r="N728" s="30">
        <f t="shared" si="82"/>
        <v>0</v>
      </c>
      <c r="O728" s="18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47"/>
      <c r="AC728" s="47"/>
      <c r="AD728" s="47"/>
      <c r="AE728" s="47"/>
      <c r="AF728" s="47"/>
      <c r="AG728" s="47"/>
      <c r="AH728" s="47"/>
      <c r="AI728" s="47"/>
      <c r="AJ728" s="47"/>
      <c r="AK728" s="47"/>
      <c r="AL728" s="47"/>
      <c r="AM728" s="47"/>
      <c r="AN728" s="47"/>
      <c r="AO728" s="47"/>
      <c r="AP728" s="47"/>
      <c r="AQ728" s="47"/>
      <c r="AR728" s="47"/>
      <c r="AS728" s="47"/>
      <c r="AT728" s="47"/>
      <c r="AU728" s="47"/>
      <c r="AV728" s="47"/>
      <c r="AW728" s="47"/>
      <c r="AX728" s="47"/>
      <c r="AY728" s="47"/>
      <c r="AZ728" s="47"/>
      <c r="BA728" s="47"/>
      <c r="BB728" s="47"/>
      <c r="BC728" s="47"/>
      <c r="BD728" s="47"/>
      <c r="BE728" s="47"/>
      <c r="BF728" s="47"/>
      <c r="BG728" s="47"/>
      <c r="BH728" s="47"/>
      <c r="BI728" s="47"/>
      <c r="BJ728" s="47"/>
      <c r="BK728" s="47"/>
      <c r="BL728" s="47"/>
      <c r="BM728" s="47"/>
    </row>
    <row r="729" spans="1:65" ht="66" customHeight="1" x14ac:dyDescent="0.4">
      <c r="A729" s="12" t="s">
        <v>2002</v>
      </c>
      <c r="B729" s="14"/>
      <c r="C729" s="12" t="s">
        <v>595</v>
      </c>
      <c r="D729" s="12" t="s">
        <v>602</v>
      </c>
      <c r="E729" s="12" t="s">
        <v>599</v>
      </c>
      <c r="F729" s="18">
        <v>6</v>
      </c>
      <c r="G729" s="12" t="s">
        <v>2115</v>
      </c>
      <c r="H729" s="12" t="s">
        <v>603</v>
      </c>
      <c r="I729" s="14" t="s">
        <v>714</v>
      </c>
      <c r="J729" s="14"/>
      <c r="K729" s="14">
        <v>2019</v>
      </c>
      <c r="L729" s="30">
        <v>546</v>
      </c>
      <c r="M729" s="127">
        <f t="shared" si="83"/>
        <v>0</v>
      </c>
      <c r="N729" s="30">
        <f t="shared" si="82"/>
        <v>0</v>
      </c>
      <c r="O729" s="18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  <c r="AC729" s="47"/>
      <c r="AD729" s="47"/>
      <c r="AE729" s="47"/>
      <c r="AF729" s="47"/>
      <c r="AG729" s="47"/>
      <c r="AH729" s="47"/>
      <c r="AI729" s="47"/>
      <c r="AJ729" s="47"/>
      <c r="AK729" s="47"/>
      <c r="AL729" s="47"/>
      <c r="AM729" s="47"/>
      <c r="AN729" s="47"/>
      <c r="AO729" s="47"/>
      <c r="AP729" s="47"/>
      <c r="AQ729" s="47"/>
      <c r="AR729" s="47"/>
      <c r="AS729" s="47"/>
      <c r="AT729" s="47"/>
      <c r="AU729" s="47"/>
      <c r="AV729" s="47"/>
      <c r="AW729" s="47"/>
      <c r="AX729" s="47"/>
      <c r="AY729" s="47"/>
      <c r="AZ729" s="47"/>
      <c r="BA729" s="47"/>
      <c r="BB729" s="47"/>
      <c r="BC729" s="47"/>
      <c r="BD729" s="47"/>
      <c r="BE729" s="47"/>
      <c r="BF729" s="47"/>
      <c r="BG729" s="47"/>
      <c r="BH729" s="47"/>
      <c r="BI729" s="47"/>
      <c r="BJ729" s="47"/>
      <c r="BK729" s="47"/>
      <c r="BL729" s="47"/>
      <c r="BM729" s="47"/>
    </row>
    <row r="730" spans="1:65" ht="66" customHeight="1" x14ac:dyDescent="0.4">
      <c r="A730" s="12" t="s">
        <v>2003</v>
      </c>
      <c r="B730" s="14"/>
      <c r="C730" s="12" t="s">
        <v>596</v>
      </c>
      <c r="D730" s="12" t="s">
        <v>604</v>
      </c>
      <c r="E730" s="12" t="s">
        <v>599</v>
      </c>
      <c r="F730" s="18">
        <v>7</v>
      </c>
      <c r="G730" s="12" t="s">
        <v>2116</v>
      </c>
      <c r="H730" s="12" t="s">
        <v>605</v>
      </c>
      <c r="I730" s="14" t="s">
        <v>714</v>
      </c>
      <c r="J730" s="14"/>
      <c r="K730" s="14">
        <v>2019</v>
      </c>
      <c r="L730" s="30">
        <v>546</v>
      </c>
      <c r="M730" s="127">
        <f t="shared" si="83"/>
        <v>0</v>
      </c>
      <c r="N730" s="30">
        <f t="shared" si="82"/>
        <v>0</v>
      </c>
      <c r="O730" s="18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  <c r="AC730" s="47"/>
      <c r="AD730" s="47"/>
      <c r="AE730" s="47"/>
      <c r="AF730" s="47"/>
      <c r="AG730" s="47"/>
      <c r="AH730" s="47"/>
      <c r="AI730" s="47"/>
      <c r="AJ730" s="47"/>
      <c r="AK730" s="47"/>
      <c r="AL730" s="47"/>
      <c r="AM730" s="47"/>
      <c r="AN730" s="47"/>
      <c r="AO730" s="47"/>
      <c r="AP730" s="47"/>
      <c r="AQ730" s="47"/>
      <c r="AR730" s="47"/>
      <c r="AS730" s="47"/>
      <c r="AT730" s="47"/>
      <c r="AU730" s="47"/>
      <c r="AV730" s="47"/>
      <c r="AW730" s="47"/>
      <c r="AX730" s="47"/>
      <c r="AY730" s="47"/>
      <c r="AZ730" s="47"/>
      <c r="BA730" s="47"/>
      <c r="BB730" s="47"/>
      <c r="BC730" s="47"/>
      <c r="BD730" s="47"/>
      <c r="BE730" s="47"/>
      <c r="BF730" s="47"/>
      <c r="BG730" s="47"/>
      <c r="BH730" s="47"/>
      <c r="BI730" s="47"/>
      <c r="BJ730" s="47"/>
      <c r="BK730" s="47"/>
      <c r="BL730" s="47"/>
      <c r="BM730" s="47"/>
    </row>
    <row r="731" spans="1:65" ht="66" customHeight="1" x14ac:dyDescent="0.4">
      <c r="A731" s="12" t="s">
        <v>2004</v>
      </c>
      <c r="B731" s="14"/>
      <c r="C731" s="12" t="s">
        <v>597</v>
      </c>
      <c r="D731" s="12" t="s">
        <v>600</v>
      </c>
      <c r="E731" s="12" t="s">
        <v>599</v>
      </c>
      <c r="F731" s="18">
        <v>8</v>
      </c>
      <c r="G731" s="12" t="s">
        <v>2114</v>
      </c>
      <c r="H731" s="12" t="s">
        <v>606</v>
      </c>
      <c r="I731" s="14" t="s">
        <v>714</v>
      </c>
      <c r="J731" s="14"/>
      <c r="K731" s="14">
        <v>2019</v>
      </c>
      <c r="L731" s="30">
        <v>546</v>
      </c>
      <c r="M731" s="127">
        <f t="shared" si="83"/>
        <v>0</v>
      </c>
      <c r="N731" s="30">
        <f t="shared" si="82"/>
        <v>0</v>
      </c>
      <c r="O731" s="18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  <c r="AC731" s="47"/>
      <c r="AD731" s="47"/>
      <c r="AE731" s="47"/>
      <c r="AF731" s="47"/>
      <c r="AG731" s="47"/>
      <c r="AH731" s="47"/>
      <c r="AI731" s="47"/>
      <c r="AJ731" s="47"/>
      <c r="AK731" s="47"/>
      <c r="AL731" s="47"/>
      <c r="AM731" s="47"/>
      <c r="AN731" s="47"/>
      <c r="AO731" s="47"/>
      <c r="AP731" s="47"/>
      <c r="AQ731" s="47"/>
      <c r="AR731" s="47"/>
      <c r="AS731" s="47"/>
      <c r="AT731" s="47"/>
      <c r="AU731" s="47"/>
      <c r="AV731" s="47"/>
      <c r="AW731" s="47"/>
      <c r="AX731" s="47"/>
      <c r="AY731" s="47"/>
      <c r="AZ731" s="47"/>
      <c r="BA731" s="47"/>
      <c r="BB731" s="47"/>
      <c r="BC731" s="47"/>
      <c r="BD731" s="47"/>
      <c r="BE731" s="47"/>
      <c r="BF731" s="47"/>
      <c r="BG731" s="47"/>
      <c r="BH731" s="47"/>
      <c r="BI731" s="47"/>
      <c r="BJ731" s="47"/>
      <c r="BK731" s="47"/>
      <c r="BL731" s="47"/>
      <c r="BM731" s="47"/>
    </row>
    <row r="732" spans="1:65" ht="66" customHeight="1" x14ac:dyDescent="0.4">
      <c r="A732" s="12" t="s">
        <v>2005</v>
      </c>
      <c r="B732" s="14"/>
      <c r="C732" s="12" t="s">
        <v>598</v>
      </c>
      <c r="D732" s="32" t="s">
        <v>392</v>
      </c>
      <c r="E732" s="12" t="s">
        <v>599</v>
      </c>
      <c r="F732" s="18">
        <v>9</v>
      </c>
      <c r="G732" s="12" t="s">
        <v>2117</v>
      </c>
      <c r="H732" s="12" t="s">
        <v>607</v>
      </c>
      <c r="I732" s="14" t="s">
        <v>714</v>
      </c>
      <c r="J732" s="14"/>
      <c r="K732" s="14">
        <v>2019</v>
      </c>
      <c r="L732" s="30">
        <v>546</v>
      </c>
      <c r="M732" s="127">
        <f t="shared" si="83"/>
        <v>0</v>
      </c>
      <c r="N732" s="30">
        <f t="shared" si="82"/>
        <v>0</v>
      </c>
      <c r="O732" s="18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  <c r="AC732" s="47"/>
      <c r="AD732" s="47"/>
      <c r="AE732" s="47"/>
      <c r="AF732" s="47"/>
      <c r="AG732" s="47"/>
      <c r="AH732" s="47"/>
      <c r="AI732" s="47"/>
      <c r="AJ732" s="47"/>
      <c r="AK732" s="47"/>
      <c r="AL732" s="47"/>
      <c r="AM732" s="47"/>
      <c r="AN732" s="47"/>
      <c r="AO732" s="47"/>
      <c r="AP732" s="47"/>
      <c r="AQ732" s="47"/>
      <c r="AR732" s="47"/>
      <c r="AS732" s="47"/>
      <c r="AT732" s="47"/>
      <c r="AU732" s="47"/>
      <c r="AV732" s="47"/>
      <c r="AW732" s="47"/>
      <c r="AX732" s="47"/>
      <c r="AY732" s="47"/>
      <c r="AZ732" s="47"/>
      <c r="BA732" s="47"/>
      <c r="BB732" s="47"/>
      <c r="BC732" s="47"/>
      <c r="BD732" s="47"/>
      <c r="BE732" s="47"/>
      <c r="BF732" s="47"/>
      <c r="BG732" s="47"/>
      <c r="BH732" s="47"/>
      <c r="BI732" s="47"/>
      <c r="BJ732" s="47"/>
      <c r="BK732" s="47"/>
      <c r="BL732" s="47"/>
      <c r="BM732" s="47"/>
    </row>
    <row r="733" spans="1:65" s="11" customFormat="1" x14ac:dyDescent="0.4">
      <c r="A733" s="53" t="s">
        <v>507</v>
      </c>
      <c r="B733" s="54"/>
      <c r="C733" s="55"/>
      <c r="D733" s="55"/>
      <c r="E733" s="55"/>
      <c r="F733" s="56"/>
      <c r="G733" s="82"/>
      <c r="H733" s="82"/>
      <c r="I733" s="83"/>
      <c r="J733" s="84"/>
      <c r="K733" s="83"/>
      <c r="L733" s="70"/>
      <c r="M733" s="130"/>
      <c r="N733" s="70"/>
      <c r="O733" s="56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  <c r="AA733" s="58"/>
      <c r="AB733" s="58"/>
      <c r="AC733" s="58"/>
      <c r="AD733" s="58"/>
      <c r="AE733" s="58"/>
      <c r="AF733" s="58"/>
      <c r="AG733" s="58"/>
      <c r="AH733" s="58"/>
      <c r="AI733" s="58"/>
      <c r="AJ733" s="58"/>
      <c r="AK733" s="58"/>
      <c r="AL733" s="58"/>
      <c r="AM733" s="58"/>
      <c r="AN733" s="58"/>
      <c r="AO733" s="58"/>
      <c r="AP733" s="58"/>
      <c r="AQ733" s="58"/>
      <c r="AR733" s="58"/>
      <c r="AS733" s="58"/>
      <c r="AT733" s="58"/>
      <c r="AU733" s="58"/>
      <c r="AV733" s="58"/>
      <c r="AW733" s="58"/>
      <c r="AX733" s="58"/>
      <c r="AY733" s="58"/>
      <c r="AZ733" s="58"/>
      <c r="BA733" s="58"/>
      <c r="BB733" s="58"/>
      <c r="BC733" s="58"/>
      <c r="BD733" s="58"/>
      <c r="BE733" s="58"/>
      <c r="BF733" s="58"/>
      <c r="BG733" s="58"/>
      <c r="BH733" s="58"/>
      <c r="BI733" s="58"/>
      <c r="BJ733" s="58"/>
      <c r="BK733" s="58"/>
      <c r="BL733" s="58"/>
      <c r="BM733" s="58"/>
    </row>
    <row r="734" spans="1:65" ht="61.75" x14ac:dyDescent="0.4">
      <c r="A734" s="12" t="s">
        <v>2006</v>
      </c>
      <c r="B734" s="14"/>
      <c r="C734" s="12" t="s">
        <v>508</v>
      </c>
      <c r="D734" s="32" t="s">
        <v>512</v>
      </c>
      <c r="E734" s="32" t="s">
        <v>513</v>
      </c>
      <c r="F734" s="18">
        <v>6</v>
      </c>
      <c r="G734" s="12" t="s">
        <v>512</v>
      </c>
      <c r="H734" s="12" t="s">
        <v>515</v>
      </c>
      <c r="I734" s="14" t="s">
        <v>706</v>
      </c>
      <c r="J734" s="14"/>
      <c r="K734" s="14">
        <v>2019</v>
      </c>
      <c r="L734" s="30">
        <v>503</v>
      </c>
      <c r="M734" s="127">
        <f t="shared" ref="M734:M737" si="84">SUM(P734:BM734)</f>
        <v>0</v>
      </c>
      <c r="N734" s="30">
        <f t="shared" si="82"/>
        <v>0</v>
      </c>
      <c r="O734" s="18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  <c r="AC734" s="47"/>
      <c r="AD734" s="47"/>
      <c r="AE734" s="47"/>
      <c r="AF734" s="47"/>
      <c r="AG734" s="47"/>
      <c r="AH734" s="47"/>
      <c r="AI734" s="47"/>
      <c r="AJ734" s="47"/>
      <c r="AK734" s="47"/>
      <c r="AL734" s="47"/>
      <c r="AM734" s="47"/>
      <c r="AN734" s="47"/>
      <c r="AO734" s="47"/>
      <c r="AP734" s="47"/>
      <c r="AQ734" s="47"/>
      <c r="AR734" s="47"/>
      <c r="AS734" s="47"/>
      <c r="AT734" s="47"/>
      <c r="AU734" s="47"/>
      <c r="AV734" s="47"/>
      <c r="AW734" s="47"/>
      <c r="AX734" s="47"/>
      <c r="AY734" s="47"/>
      <c r="AZ734" s="47"/>
      <c r="BA734" s="47"/>
      <c r="BB734" s="47"/>
      <c r="BC734" s="47"/>
      <c r="BD734" s="47"/>
      <c r="BE734" s="47"/>
      <c r="BF734" s="47"/>
      <c r="BG734" s="47"/>
      <c r="BH734" s="47"/>
      <c r="BI734" s="47"/>
      <c r="BJ734" s="47"/>
      <c r="BK734" s="47"/>
      <c r="BL734" s="47"/>
      <c r="BM734" s="47"/>
    </row>
    <row r="735" spans="1:65" ht="61.75" x14ac:dyDescent="0.4">
      <c r="A735" s="12" t="s">
        <v>2007</v>
      </c>
      <c r="B735" s="14"/>
      <c r="C735" s="12" t="s">
        <v>509</v>
      </c>
      <c r="D735" s="32" t="s">
        <v>512</v>
      </c>
      <c r="E735" s="32" t="s">
        <v>514</v>
      </c>
      <c r="F735" s="18">
        <v>7</v>
      </c>
      <c r="G735" s="12" t="s">
        <v>512</v>
      </c>
      <c r="H735" s="12" t="s">
        <v>516</v>
      </c>
      <c r="I735" s="14" t="s">
        <v>706</v>
      </c>
      <c r="J735" s="14"/>
      <c r="K735" s="14">
        <v>2019</v>
      </c>
      <c r="L735" s="30">
        <v>555</v>
      </c>
      <c r="M735" s="127">
        <f t="shared" si="84"/>
        <v>0</v>
      </c>
      <c r="N735" s="30">
        <f t="shared" si="82"/>
        <v>0</v>
      </c>
      <c r="O735" s="18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  <c r="AC735" s="47"/>
      <c r="AD735" s="47"/>
      <c r="AE735" s="47"/>
      <c r="AF735" s="47"/>
      <c r="AG735" s="47"/>
      <c r="AH735" s="47"/>
      <c r="AI735" s="47"/>
      <c r="AJ735" s="47"/>
      <c r="AK735" s="47"/>
      <c r="AL735" s="47"/>
      <c r="AM735" s="47"/>
      <c r="AN735" s="47"/>
      <c r="AO735" s="47"/>
      <c r="AP735" s="47"/>
      <c r="AQ735" s="47"/>
      <c r="AR735" s="47"/>
      <c r="AS735" s="47"/>
      <c r="AT735" s="47"/>
      <c r="AU735" s="47"/>
      <c r="AV735" s="47"/>
      <c r="AW735" s="47"/>
      <c r="AX735" s="47"/>
      <c r="AY735" s="47"/>
      <c r="AZ735" s="47"/>
      <c r="BA735" s="47"/>
      <c r="BB735" s="47"/>
      <c r="BC735" s="47"/>
      <c r="BD735" s="47"/>
      <c r="BE735" s="47"/>
      <c r="BF735" s="47"/>
      <c r="BG735" s="47"/>
      <c r="BH735" s="47"/>
      <c r="BI735" s="47"/>
      <c r="BJ735" s="47"/>
      <c r="BK735" s="47"/>
      <c r="BL735" s="47"/>
      <c r="BM735" s="47"/>
    </row>
    <row r="736" spans="1:65" ht="61.75" x14ac:dyDescent="0.4">
      <c r="A736" s="12" t="s">
        <v>2008</v>
      </c>
      <c r="B736" s="14"/>
      <c r="C736" s="12" t="s">
        <v>510</v>
      </c>
      <c r="D736" s="32" t="s">
        <v>512</v>
      </c>
      <c r="E736" s="32" t="s">
        <v>514</v>
      </c>
      <c r="F736" s="18">
        <v>8</v>
      </c>
      <c r="G736" s="12" t="s">
        <v>512</v>
      </c>
      <c r="H736" s="12" t="s">
        <v>2303</v>
      </c>
      <c r="I736" s="14" t="s">
        <v>706</v>
      </c>
      <c r="J736" s="14"/>
      <c r="K736" s="14">
        <v>2019</v>
      </c>
      <c r="L736" s="30">
        <v>705</v>
      </c>
      <c r="M736" s="127">
        <f t="shared" si="84"/>
        <v>0</v>
      </c>
      <c r="N736" s="30">
        <f t="shared" si="82"/>
        <v>0</v>
      </c>
      <c r="O736" s="18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  <c r="AC736" s="47"/>
      <c r="AD736" s="47"/>
      <c r="AE736" s="47"/>
      <c r="AF736" s="47"/>
      <c r="AG736" s="47"/>
      <c r="AH736" s="47"/>
      <c r="AI736" s="47"/>
      <c r="AJ736" s="47"/>
      <c r="AK736" s="47"/>
      <c r="AL736" s="47"/>
      <c r="AM736" s="47"/>
      <c r="AN736" s="47"/>
      <c r="AO736" s="47"/>
      <c r="AP736" s="47"/>
      <c r="AQ736" s="47"/>
      <c r="AR736" s="47"/>
      <c r="AS736" s="47"/>
      <c r="AT736" s="47"/>
      <c r="AU736" s="47"/>
      <c r="AV736" s="47"/>
      <c r="AW736" s="47"/>
      <c r="AX736" s="47"/>
      <c r="AY736" s="47"/>
      <c r="AZ736" s="47"/>
      <c r="BA736" s="47"/>
      <c r="BB736" s="47"/>
      <c r="BC736" s="47"/>
      <c r="BD736" s="47"/>
      <c r="BE736" s="47"/>
      <c r="BF736" s="47"/>
      <c r="BG736" s="47"/>
      <c r="BH736" s="47"/>
      <c r="BI736" s="47"/>
      <c r="BJ736" s="47"/>
      <c r="BK736" s="47"/>
      <c r="BL736" s="47"/>
      <c r="BM736" s="47"/>
    </row>
    <row r="737" spans="1:65" ht="61.75" x14ac:dyDescent="0.4">
      <c r="A737" s="12" t="s">
        <v>2009</v>
      </c>
      <c r="B737" s="14"/>
      <c r="C737" s="12" t="s">
        <v>511</v>
      </c>
      <c r="D737" s="32" t="s">
        <v>517</v>
      </c>
      <c r="E737" s="32" t="s">
        <v>514</v>
      </c>
      <c r="F737" s="18">
        <v>9</v>
      </c>
      <c r="G737" s="12" t="s">
        <v>512</v>
      </c>
      <c r="H737" s="12" t="s">
        <v>518</v>
      </c>
      <c r="I737" s="14" t="s">
        <v>706</v>
      </c>
      <c r="J737" s="14"/>
      <c r="K737" s="14">
        <v>2019</v>
      </c>
      <c r="L737" s="30">
        <v>705</v>
      </c>
      <c r="M737" s="127">
        <f t="shared" si="84"/>
        <v>0</v>
      </c>
      <c r="N737" s="30">
        <f t="shared" si="82"/>
        <v>0</v>
      </c>
      <c r="O737" s="18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47"/>
      <c r="AC737" s="47"/>
      <c r="AD737" s="47"/>
      <c r="AE737" s="47"/>
      <c r="AF737" s="47"/>
      <c r="AG737" s="47"/>
      <c r="AH737" s="47"/>
      <c r="AI737" s="47"/>
      <c r="AJ737" s="47"/>
      <c r="AK737" s="47"/>
      <c r="AL737" s="47"/>
      <c r="AM737" s="47"/>
      <c r="AN737" s="47"/>
      <c r="AO737" s="47"/>
      <c r="AP737" s="47"/>
      <c r="AQ737" s="47"/>
      <c r="AR737" s="47"/>
      <c r="AS737" s="47"/>
      <c r="AT737" s="47"/>
      <c r="AU737" s="47"/>
      <c r="AV737" s="47"/>
      <c r="AW737" s="47"/>
      <c r="AX737" s="47"/>
      <c r="AY737" s="47"/>
      <c r="AZ737" s="47"/>
      <c r="BA737" s="47"/>
      <c r="BB737" s="47"/>
      <c r="BC737" s="47"/>
      <c r="BD737" s="47"/>
      <c r="BE737" s="47"/>
      <c r="BF737" s="47"/>
      <c r="BG737" s="47"/>
      <c r="BH737" s="47"/>
      <c r="BI737" s="47"/>
      <c r="BJ737" s="47"/>
      <c r="BK737" s="47"/>
      <c r="BL737" s="47"/>
      <c r="BM737" s="47"/>
    </row>
    <row r="738" spans="1:65" s="11" customFormat="1" x14ac:dyDescent="0.4">
      <c r="A738" s="53" t="s">
        <v>393</v>
      </c>
      <c r="B738" s="54"/>
      <c r="C738" s="55"/>
      <c r="D738" s="55"/>
      <c r="E738" s="55"/>
      <c r="F738" s="56"/>
      <c r="G738" s="82"/>
      <c r="H738" s="82"/>
      <c r="I738" s="83"/>
      <c r="J738" s="84"/>
      <c r="K738" s="83"/>
      <c r="L738" s="70"/>
      <c r="M738" s="130"/>
      <c r="N738" s="70"/>
      <c r="O738" s="56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  <c r="AA738" s="58"/>
      <c r="AB738" s="58"/>
      <c r="AC738" s="58"/>
      <c r="AD738" s="58"/>
      <c r="AE738" s="58"/>
      <c r="AF738" s="58"/>
      <c r="AG738" s="58"/>
      <c r="AH738" s="58"/>
      <c r="AI738" s="58"/>
      <c r="AJ738" s="58"/>
      <c r="AK738" s="58"/>
      <c r="AL738" s="58"/>
      <c r="AM738" s="58"/>
      <c r="AN738" s="58"/>
      <c r="AO738" s="58"/>
      <c r="AP738" s="58"/>
      <c r="AQ738" s="58"/>
      <c r="AR738" s="58"/>
      <c r="AS738" s="58"/>
      <c r="AT738" s="58"/>
      <c r="AU738" s="58"/>
      <c r="AV738" s="58"/>
      <c r="AW738" s="58"/>
      <c r="AX738" s="58"/>
      <c r="AY738" s="58"/>
      <c r="AZ738" s="58"/>
      <c r="BA738" s="58"/>
      <c r="BB738" s="58"/>
      <c r="BC738" s="58"/>
      <c r="BD738" s="58"/>
      <c r="BE738" s="58"/>
      <c r="BF738" s="58"/>
      <c r="BG738" s="58"/>
      <c r="BH738" s="58"/>
      <c r="BI738" s="58"/>
      <c r="BJ738" s="58"/>
      <c r="BK738" s="58"/>
      <c r="BL738" s="58"/>
      <c r="BM738" s="58"/>
    </row>
    <row r="739" spans="1:65" s="39" customFormat="1" ht="61.75" x14ac:dyDescent="0.4">
      <c r="A739" s="12" t="s">
        <v>2010</v>
      </c>
      <c r="B739" s="18"/>
      <c r="C739" s="12" t="s">
        <v>573</v>
      </c>
      <c r="D739" s="32" t="s">
        <v>394</v>
      </c>
      <c r="E739" s="32" t="s">
        <v>190</v>
      </c>
      <c r="F739" s="18">
        <v>5</v>
      </c>
      <c r="G739" s="12" t="s">
        <v>2118</v>
      </c>
      <c r="H739" s="12" t="s">
        <v>578</v>
      </c>
      <c r="I739" s="14" t="s">
        <v>715</v>
      </c>
      <c r="J739" s="14"/>
      <c r="K739" s="14">
        <v>2019</v>
      </c>
      <c r="L739" s="30">
        <v>557</v>
      </c>
      <c r="M739" s="127">
        <f t="shared" ref="M739:M743" si="85">SUM(P739:BM739)</f>
        <v>0</v>
      </c>
      <c r="N739" s="30">
        <f t="shared" si="82"/>
        <v>0</v>
      </c>
      <c r="O739" s="18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  <c r="BF739" s="43"/>
      <c r="BG739" s="43"/>
      <c r="BH739" s="43"/>
      <c r="BI739" s="43"/>
      <c r="BJ739" s="43"/>
      <c r="BK739" s="43"/>
      <c r="BL739" s="43"/>
      <c r="BM739" s="43"/>
    </row>
    <row r="740" spans="1:65" s="39" customFormat="1" ht="61.75" x14ac:dyDescent="0.4">
      <c r="A740" s="12" t="s">
        <v>2011</v>
      </c>
      <c r="B740" s="18"/>
      <c r="C740" s="12" t="s">
        <v>574</v>
      </c>
      <c r="D740" s="32" t="s">
        <v>395</v>
      </c>
      <c r="E740" s="32" t="s">
        <v>190</v>
      </c>
      <c r="F740" s="18">
        <v>6</v>
      </c>
      <c r="G740" s="12" t="s">
        <v>2119</v>
      </c>
      <c r="H740" s="12" t="s">
        <v>579</v>
      </c>
      <c r="I740" s="14" t="s">
        <v>715</v>
      </c>
      <c r="J740" s="14"/>
      <c r="K740" s="14">
        <v>2019</v>
      </c>
      <c r="L740" s="30">
        <v>557</v>
      </c>
      <c r="M740" s="127">
        <f t="shared" si="85"/>
        <v>0</v>
      </c>
      <c r="N740" s="30">
        <f t="shared" si="82"/>
        <v>0</v>
      </c>
      <c r="O740" s="18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  <c r="BF740" s="43"/>
      <c r="BG740" s="43"/>
      <c r="BH740" s="43"/>
      <c r="BI740" s="43"/>
      <c r="BJ740" s="43"/>
      <c r="BK740" s="43"/>
      <c r="BL740" s="43"/>
      <c r="BM740" s="43"/>
    </row>
    <row r="741" spans="1:65" s="39" customFormat="1" ht="61.75" x14ac:dyDescent="0.4">
      <c r="A741" s="12" t="s">
        <v>2012</v>
      </c>
      <c r="B741" s="18"/>
      <c r="C741" s="12" t="s">
        <v>575</v>
      </c>
      <c r="D741" s="32" t="s">
        <v>380</v>
      </c>
      <c r="E741" s="32" t="s">
        <v>190</v>
      </c>
      <c r="F741" s="18">
        <v>7</v>
      </c>
      <c r="G741" s="12" t="s">
        <v>379</v>
      </c>
      <c r="H741" s="12" t="s">
        <v>580</v>
      </c>
      <c r="I741" s="14" t="s">
        <v>715</v>
      </c>
      <c r="J741" s="14"/>
      <c r="K741" s="14">
        <v>2019</v>
      </c>
      <c r="L741" s="30">
        <v>557</v>
      </c>
      <c r="M741" s="127">
        <f t="shared" si="85"/>
        <v>0</v>
      </c>
      <c r="N741" s="30">
        <f t="shared" si="82"/>
        <v>0</v>
      </c>
      <c r="O741" s="18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  <c r="BF741" s="43"/>
      <c r="BG741" s="43"/>
      <c r="BH741" s="43"/>
      <c r="BI741" s="43"/>
      <c r="BJ741" s="43"/>
      <c r="BK741" s="43"/>
      <c r="BL741" s="43"/>
      <c r="BM741" s="43"/>
    </row>
    <row r="742" spans="1:65" s="39" customFormat="1" ht="61.75" x14ac:dyDescent="0.4">
      <c r="A742" s="12" t="s">
        <v>2013</v>
      </c>
      <c r="B742" s="18"/>
      <c r="C742" s="12" t="s">
        <v>576</v>
      </c>
      <c r="D742" s="32" t="s">
        <v>381</v>
      </c>
      <c r="E742" s="32" t="s">
        <v>190</v>
      </c>
      <c r="F742" s="18">
        <v>8</v>
      </c>
      <c r="G742" s="12" t="s">
        <v>2120</v>
      </c>
      <c r="H742" s="12" t="s">
        <v>581</v>
      </c>
      <c r="I742" s="14" t="s">
        <v>715</v>
      </c>
      <c r="J742" s="14"/>
      <c r="K742" s="14">
        <v>2019</v>
      </c>
      <c r="L742" s="30">
        <v>557</v>
      </c>
      <c r="M742" s="127">
        <f t="shared" si="85"/>
        <v>0</v>
      </c>
      <c r="N742" s="30">
        <f t="shared" si="82"/>
        <v>0</v>
      </c>
      <c r="O742" s="18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  <c r="BF742" s="43"/>
      <c r="BG742" s="43"/>
      <c r="BH742" s="43"/>
      <c r="BI742" s="43"/>
      <c r="BJ742" s="43"/>
      <c r="BK742" s="43"/>
      <c r="BL742" s="43"/>
      <c r="BM742" s="43"/>
    </row>
    <row r="743" spans="1:65" s="39" customFormat="1" ht="61.75" x14ac:dyDescent="0.4">
      <c r="A743" s="12" t="s">
        <v>2014</v>
      </c>
      <c r="B743" s="18"/>
      <c r="C743" s="12" t="s">
        <v>577</v>
      </c>
      <c r="D743" s="32" t="s">
        <v>396</v>
      </c>
      <c r="E743" s="32" t="s">
        <v>190</v>
      </c>
      <c r="F743" s="18">
        <v>9</v>
      </c>
      <c r="G743" s="12" t="s">
        <v>2121</v>
      </c>
      <c r="H743" s="12" t="s">
        <v>582</v>
      </c>
      <c r="I743" s="14" t="s">
        <v>715</v>
      </c>
      <c r="J743" s="14"/>
      <c r="K743" s="14">
        <v>2019</v>
      </c>
      <c r="L743" s="30">
        <v>557</v>
      </c>
      <c r="M743" s="127">
        <f t="shared" si="85"/>
        <v>0</v>
      </c>
      <c r="N743" s="30">
        <f t="shared" si="82"/>
        <v>0</v>
      </c>
      <c r="O743" s="18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  <c r="BF743" s="43"/>
      <c r="BG743" s="43"/>
      <c r="BH743" s="43"/>
      <c r="BI743" s="43"/>
      <c r="BJ743" s="43"/>
      <c r="BK743" s="43"/>
      <c r="BL743" s="43"/>
      <c r="BM743" s="43"/>
    </row>
    <row r="744" spans="1:65" s="11" customFormat="1" x14ac:dyDescent="0.4">
      <c r="A744" s="111" t="s">
        <v>1549</v>
      </c>
      <c r="B744" s="112"/>
      <c r="C744" s="113"/>
      <c r="D744" s="113"/>
      <c r="E744" s="113"/>
      <c r="F744" s="114"/>
      <c r="G744" s="115"/>
      <c r="H744" s="115"/>
      <c r="I744" s="116"/>
      <c r="J744" s="117"/>
      <c r="K744" s="116"/>
      <c r="L744" s="118"/>
      <c r="M744" s="133"/>
      <c r="N744" s="118"/>
      <c r="O744" s="114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  <c r="AA744" s="58"/>
      <c r="AB744" s="58"/>
      <c r="AC744" s="58"/>
      <c r="AD744" s="58"/>
      <c r="AE744" s="58"/>
      <c r="AF744" s="58"/>
      <c r="AG744" s="58"/>
      <c r="AH744" s="58"/>
      <c r="AI744" s="58"/>
      <c r="AJ744" s="58"/>
      <c r="AK744" s="58"/>
      <c r="AL744" s="58"/>
      <c r="AM744" s="58"/>
      <c r="AN744" s="58"/>
      <c r="AO744" s="58"/>
      <c r="AP744" s="58"/>
      <c r="AQ744" s="58"/>
      <c r="AR744" s="58"/>
      <c r="AS744" s="58"/>
      <c r="AT744" s="58"/>
      <c r="AU744" s="58"/>
      <c r="AV744" s="58"/>
      <c r="AW744" s="58"/>
      <c r="AX744" s="58"/>
      <c r="AY744" s="58"/>
      <c r="AZ744" s="58"/>
      <c r="BA744" s="58"/>
      <c r="BB744" s="58"/>
      <c r="BC744" s="58"/>
      <c r="BD744" s="58"/>
      <c r="BE744" s="58"/>
      <c r="BF744" s="58"/>
      <c r="BG744" s="58"/>
      <c r="BH744" s="58"/>
      <c r="BI744" s="58"/>
      <c r="BJ744" s="58"/>
      <c r="BK744" s="58"/>
      <c r="BL744" s="58"/>
      <c r="BM744" s="58"/>
    </row>
    <row r="745" spans="1:65" s="39" customFormat="1" ht="61.75" x14ac:dyDescent="0.4">
      <c r="A745" s="12" t="s">
        <v>2015</v>
      </c>
      <c r="B745" s="18"/>
      <c r="C745" s="17" t="s">
        <v>1550</v>
      </c>
      <c r="D745" s="32"/>
      <c r="E745" s="32"/>
      <c r="F745" s="41" t="s">
        <v>1559</v>
      </c>
      <c r="G745" s="12" t="s">
        <v>1553</v>
      </c>
      <c r="H745" s="12" t="s">
        <v>1556</v>
      </c>
      <c r="I745" s="14" t="s">
        <v>1560</v>
      </c>
      <c r="J745" s="14"/>
      <c r="K745" s="14">
        <v>2019</v>
      </c>
      <c r="L745" s="30">
        <v>345</v>
      </c>
      <c r="M745" s="127">
        <f t="shared" ref="M745:M747" si="86">SUM(P745:BM745)</f>
        <v>0</v>
      </c>
      <c r="N745" s="30">
        <f t="shared" si="82"/>
        <v>0</v>
      </c>
      <c r="O745" s="18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  <c r="BF745" s="43"/>
      <c r="BG745" s="43"/>
      <c r="BH745" s="43"/>
      <c r="BI745" s="43"/>
      <c r="BJ745" s="43"/>
      <c r="BK745" s="43"/>
      <c r="BL745" s="43"/>
      <c r="BM745" s="43"/>
    </row>
    <row r="746" spans="1:65" s="39" customFormat="1" ht="46.3" x14ac:dyDescent="0.4">
      <c r="A746" s="12" t="s">
        <v>2016</v>
      </c>
      <c r="B746" s="18"/>
      <c r="C746" s="17" t="s">
        <v>1551</v>
      </c>
      <c r="D746" s="32"/>
      <c r="E746" s="32"/>
      <c r="F746" s="41" t="s">
        <v>1562</v>
      </c>
      <c r="G746" s="12" t="s">
        <v>1554</v>
      </c>
      <c r="H746" s="12" t="s">
        <v>1557</v>
      </c>
      <c r="I746" s="14" t="s">
        <v>1561</v>
      </c>
      <c r="J746" s="14"/>
      <c r="K746" s="14">
        <v>2019</v>
      </c>
      <c r="L746" s="30">
        <v>267</v>
      </c>
      <c r="M746" s="127">
        <f t="shared" si="86"/>
        <v>0</v>
      </c>
      <c r="N746" s="30">
        <f t="shared" si="82"/>
        <v>0</v>
      </c>
      <c r="O746" s="18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  <c r="BF746" s="43"/>
      <c r="BG746" s="43"/>
      <c r="BH746" s="43"/>
      <c r="BI746" s="43"/>
      <c r="BJ746" s="43"/>
      <c r="BK746" s="43"/>
      <c r="BL746" s="43"/>
      <c r="BM746" s="43"/>
    </row>
    <row r="747" spans="1:65" s="39" customFormat="1" ht="46.3" x14ac:dyDescent="0.4">
      <c r="A747" s="12" t="s">
        <v>2017</v>
      </c>
      <c r="B747" s="18"/>
      <c r="C747" s="17" t="s">
        <v>1552</v>
      </c>
      <c r="D747" s="32"/>
      <c r="E747" s="32"/>
      <c r="F747" s="41" t="s">
        <v>1563</v>
      </c>
      <c r="G747" s="12" t="s">
        <v>1555</v>
      </c>
      <c r="H747" s="12" t="s">
        <v>1558</v>
      </c>
      <c r="I747" s="14" t="s">
        <v>1561</v>
      </c>
      <c r="J747" s="14"/>
      <c r="K747" s="14">
        <v>2019</v>
      </c>
      <c r="L747" s="30">
        <v>267</v>
      </c>
      <c r="M747" s="127">
        <f t="shared" si="86"/>
        <v>0</v>
      </c>
      <c r="N747" s="30">
        <f t="shared" si="82"/>
        <v>0</v>
      </c>
      <c r="O747" s="18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  <c r="BF747" s="43"/>
      <c r="BG747" s="43"/>
      <c r="BH747" s="43"/>
      <c r="BI747" s="43"/>
      <c r="BJ747" s="43"/>
      <c r="BK747" s="43"/>
      <c r="BL747" s="43"/>
      <c r="BM747" s="43"/>
    </row>
    <row r="748" spans="1:65" s="11" customFormat="1" x14ac:dyDescent="0.4">
      <c r="A748" s="59" t="s">
        <v>1564</v>
      </c>
      <c r="B748" s="60"/>
      <c r="C748" s="59"/>
      <c r="D748" s="65"/>
      <c r="E748" s="59"/>
      <c r="F748" s="60"/>
      <c r="G748" s="66"/>
      <c r="H748" s="66"/>
      <c r="I748" s="67"/>
      <c r="J748" s="68"/>
      <c r="K748" s="67"/>
      <c r="L748" s="69"/>
      <c r="M748" s="128"/>
      <c r="N748" s="69"/>
      <c r="O748" s="60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  <c r="AA748" s="58"/>
      <c r="AB748" s="58"/>
      <c r="AC748" s="58"/>
      <c r="AD748" s="58"/>
      <c r="AE748" s="58"/>
      <c r="AF748" s="58"/>
      <c r="AG748" s="58"/>
      <c r="AH748" s="58"/>
      <c r="AI748" s="58"/>
      <c r="AJ748" s="58"/>
      <c r="AK748" s="58"/>
      <c r="AL748" s="58"/>
      <c r="AM748" s="58"/>
      <c r="AN748" s="58"/>
      <c r="AO748" s="58"/>
      <c r="AP748" s="58"/>
      <c r="AQ748" s="58"/>
      <c r="AR748" s="58"/>
      <c r="AS748" s="58"/>
      <c r="AT748" s="58"/>
      <c r="AU748" s="58"/>
      <c r="AV748" s="58"/>
      <c r="AW748" s="58"/>
      <c r="AX748" s="58"/>
      <c r="AY748" s="58"/>
      <c r="AZ748" s="58"/>
      <c r="BA748" s="58"/>
      <c r="BB748" s="58"/>
      <c r="BC748" s="58"/>
      <c r="BD748" s="58"/>
      <c r="BE748" s="58"/>
      <c r="BF748" s="58"/>
      <c r="BG748" s="58"/>
      <c r="BH748" s="58"/>
      <c r="BI748" s="58"/>
      <c r="BJ748" s="58"/>
      <c r="BK748" s="58"/>
      <c r="BL748" s="58"/>
      <c r="BM748" s="58"/>
    </row>
    <row r="749" spans="1:65" s="11" customFormat="1" x14ac:dyDescent="0.4">
      <c r="A749" s="111" t="s">
        <v>1549</v>
      </c>
      <c r="B749" s="112"/>
      <c r="C749" s="113"/>
      <c r="D749" s="113"/>
      <c r="E749" s="113"/>
      <c r="F749" s="114"/>
      <c r="G749" s="115"/>
      <c r="H749" s="115"/>
      <c r="I749" s="116"/>
      <c r="J749" s="117"/>
      <c r="K749" s="116"/>
      <c r="L749" s="118"/>
      <c r="M749" s="133"/>
      <c r="N749" s="118"/>
      <c r="O749" s="114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  <c r="AA749" s="58"/>
      <c r="AB749" s="58"/>
      <c r="AC749" s="58"/>
      <c r="AD749" s="58"/>
      <c r="AE749" s="58"/>
      <c r="AF749" s="58"/>
      <c r="AG749" s="58"/>
      <c r="AH749" s="58"/>
      <c r="AI749" s="58"/>
      <c r="AJ749" s="58"/>
      <c r="AK749" s="58"/>
      <c r="AL749" s="58"/>
      <c r="AM749" s="58"/>
      <c r="AN749" s="58"/>
      <c r="AO749" s="58"/>
      <c r="AP749" s="58"/>
      <c r="AQ749" s="58"/>
      <c r="AR749" s="58"/>
      <c r="AS749" s="58"/>
      <c r="AT749" s="58"/>
      <c r="AU749" s="58"/>
      <c r="AV749" s="58"/>
      <c r="AW749" s="58"/>
      <c r="AX749" s="58"/>
      <c r="AY749" s="58"/>
      <c r="AZ749" s="58"/>
      <c r="BA749" s="58"/>
      <c r="BB749" s="58"/>
      <c r="BC749" s="58"/>
      <c r="BD749" s="58"/>
      <c r="BE749" s="58"/>
      <c r="BF749" s="58"/>
      <c r="BG749" s="58"/>
      <c r="BH749" s="58"/>
      <c r="BI749" s="58"/>
      <c r="BJ749" s="58"/>
      <c r="BK749" s="58"/>
      <c r="BL749" s="58"/>
      <c r="BM749" s="58"/>
    </row>
    <row r="750" spans="1:65" s="39" customFormat="1" ht="30.9" x14ac:dyDescent="0.4">
      <c r="A750" s="12" t="s">
        <v>2018</v>
      </c>
      <c r="B750" s="18"/>
      <c r="C750" s="17" t="s">
        <v>1565</v>
      </c>
      <c r="D750" s="32"/>
      <c r="E750" s="32"/>
      <c r="F750" s="41" t="s">
        <v>1562</v>
      </c>
      <c r="G750" s="12" t="s">
        <v>70</v>
      </c>
      <c r="H750" s="12" t="s">
        <v>1567</v>
      </c>
      <c r="I750" s="14" t="s">
        <v>1569</v>
      </c>
      <c r="J750" s="14"/>
      <c r="K750" s="14">
        <v>2019</v>
      </c>
      <c r="L750" s="30">
        <v>396</v>
      </c>
      <c r="M750" s="127">
        <f t="shared" ref="M750:M751" si="87">SUM(P750:BM750)</f>
        <v>0</v>
      </c>
      <c r="N750" s="30">
        <f t="shared" si="82"/>
        <v>0</v>
      </c>
      <c r="O750" s="18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  <c r="BF750" s="43"/>
      <c r="BG750" s="43"/>
      <c r="BH750" s="43"/>
      <c r="BI750" s="43"/>
      <c r="BJ750" s="43"/>
      <c r="BK750" s="43"/>
      <c r="BL750" s="43"/>
      <c r="BM750" s="43"/>
    </row>
    <row r="751" spans="1:65" s="39" customFormat="1" ht="30.9" x14ac:dyDescent="0.4">
      <c r="A751" s="12" t="s">
        <v>2019</v>
      </c>
      <c r="B751" s="18"/>
      <c r="C751" s="17" t="s">
        <v>1566</v>
      </c>
      <c r="D751" s="32"/>
      <c r="E751" s="32"/>
      <c r="F751" s="41" t="s">
        <v>1563</v>
      </c>
      <c r="G751" s="12" t="s">
        <v>68</v>
      </c>
      <c r="H751" s="12" t="s">
        <v>1568</v>
      </c>
      <c r="I751" s="14" t="s">
        <v>1569</v>
      </c>
      <c r="J751" s="14"/>
      <c r="K751" s="14">
        <v>2019</v>
      </c>
      <c r="L751" s="30">
        <v>396</v>
      </c>
      <c r="M751" s="127">
        <f t="shared" si="87"/>
        <v>0</v>
      </c>
      <c r="N751" s="30">
        <f t="shared" si="82"/>
        <v>0</v>
      </c>
      <c r="O751" s="18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  <c r="BF751" s="43"/>
      <c r="BG751" s="43"/>
      <c r="BH751" s="43"/>
      <c r="BI751" s="43"/>
      <c r="BJ751" s="43"/>
      <c r="BK751" s="43"/>
      <c r="BL751" s="43"/>
      <c r="BM751" s="43"/>
    </row>
    <row r="752" spans="1:65" s="11" customFormat="1" x14ac:dyDescent="0.4">
      <c r="A752" s="53" t="s">
        <v>397</v>
      </c>
      <c r="B752" s="54"/>
      <c r="C752" s="55"/>
      <c r="D752" s="55"/>
      <c r="E752" s="55"/>
      <c r="F752" s="56"/>
      <c r="G752" s="82"/>
      <c r="H752" s="82"/>
      <c r="I752" s="83"/>
      <c r="J752" s="84"/>
      <c r="K752" s="83"/>
      <c r="L752" s="70"/>
      <c r="M752" s="130"/>
      <c r="N752" s="70"/>
      <c r="O752" s="56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  <c r="AA752" s="58"/>
      <c r="AB752" s="58"/>
      <c r="AC752" s="58"/>
      <c r="AD752" s="58"/>
      <c r="AE752" s="58"/>
      <c r="AF752" s="58"/>
      <c r="AG752" s="58"/>
      <c r="AH752" s="58"/>
      <c r="AI752" s="58"/>
      <c r="AJ752" s="58"/>
      <c r="AK752" s="58"/>
      <c r="AL752" s="58"/>
      <c r="AM752" s="58"/>
      <c r="AN752" s="58"/>
      <c r="AO752" s="58"/>
      <c r="AP752" s="58"/>
      <c r="AQ752" s="58"/>
      <c r="AR752" s="58"/>
      <c r="AS752" s="58"/>
      <c r="AT752" s="58"/>
      <c r="AU752" s="58"/>
      <c r="AV752" s="58"/>
      <c r="AW752" s="58"/>
      <c r="AX752" s="58"/>
      <c r="AY752" s="58"/>
      <c r="AZ752" s="58"/>
      <c r="BA752" s="58"/>
      <c r="BB752" s="58"/>
      <c r="BC752" s="58"/>
      <c r="BD752" s="58"/>
      <c r="BE752" s="58"/>
      <c r="BF752" s="58"/>
      <c r="BG752" s="58"/>
      <c r="BH752" s="58"/>
      <c r="BI752" s="58"/>
      <c r="BJ752" s="58"/>
      <c r="BK752" s="58"/>
      <c r="BL752" s="58"/>
      <c r="BM752" s="58"/>
    </row>
    <row r="753" spans="1:65" ht="81" customHeight="1" x14ac:dyDescent="0.4">
      <c r="A753" s="12" t="s">
        <v>403</v>
      </c>
      <c r="B753" s="14"/>
      <c r="C753" s="12" t="s">
        <v>531</v>
      </c>
      <c r="D753" s="32" t="s">
        <v>398</v>
      </c>
      <c r="E753" s="32" t="s">
        <v>533</v>
      </c>
      <c r="F753" s="18">
        <v>5</v>
      </c>
      <c r="G753" s="12" t="s">
        <v>398</v>
      </c>
      <c r="H753" s="12" t="s">
        <v>534</v>
      </c>
      <c r="I753" s="14" t="s">
        <v>2316</v>
      </c>
      <c r="J753" s="14"/>
      <c r="K753" s="14">
        <v>2019</v>
      </c>
      <c r="L753" s="30">
        <v>559</v>
      </c>
      <c r="M753" s="127">
        <f t="shared" ref="M753:M761" si="88">SUM(P753:BM753)</f>
        <v>0</v>
      </c>
      <c r="N753" s="30">
        <f t="shared" si="82"/>
        <v>0</v>
      </c>
      <c r="O753" s="18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  <c r="AC753" s="47"/>
      <c r="AD753" s="47"/>
      <c r="AE753" s="47"/>
      <c r="AF753" s="47"/>
      <c r="AG753" s="47"/>
      <c r="AH753" s="47"/>
      <c r="AI753" s="47"/>
      <c r="AJ753" s="47"/>
      <c r="AK753" s="47"/>
      <c r="AL753" s="47"/>
      <c r="AM753" s="47"/>
      <c r="AN753" s="47"/>
      <c r="AO753" s="47"/>
      <c r="AP753" s="47"/>
      <c r="AQ753" s="47"/>
      <c r="AR753" s="47"/>
      <c r="AS753" s="47"/>
      <c r="AT753" s="47"/>
      <c r="AU753" s="47"/>
      <c r="AV753" s="47"/>
      <c r="AW753" s="47"/>
      <c r="AX753" s="47"/>
      <c r="AY753" s="47"/>
      <c r="AZ753" s="47"/>
      <c r="BA753" s="47"/>
      <c r="BB753" s="47"/>
      <c r="BC753" s="47"/>
      <c r="BD753" s="47"/>
      <c r="BE753" s="47"/>
      <c r="BF753" s="47"/>
      <c r="BG753" s="47"/>
      <c r="BH753" s="47"/>
      <c r="BI753" s="47"/>
      <c r="BJ753" s="47"/>
      <c r="BK753" s="47"/>
      <c r="BL753" s="47"/>
      <c r="BM753" s="47"/>
    </row>
    <row r="754" spans="1:65" ht="81" customHeight="1" x14ac:dyDescent="0.4">
      <c r="A754" s="12" t="s">
        <v>2020</v>
      </c>
      <c r="B754" s="14"/>
      <c r="C754" s="12" t="s">
        <v>532</v>
      </c>
      <c r="D754" s="32" t="s">
        <v>398</v>
      </c>
      <c r="E754" s="32" t="s">
        <v>533</v>
      </c>
      <c r="F754" s="18">
        <v>6</v>
      </c>
      <c r="G754" s="12" t="s">
        <v>398</v>
      </c>
      <c r="H754" s="12" t="s">
        <v>535</v>
      </c>
      <c r="I754" s="14" t="s">
        <v>705</v>
      </c>
      <c r="J754" s="14"/>
      <c r="K754" s="14">
        <v>2019</v>
      </c>
      <c r="L754" s="30">
        <v>559</v>
      </c>
      <c r="M754" s="127">
        <f t="shared" si="88"/>
        <v>0</v>
      </c>
      <c r="N754" s="30">
        <f t="shared" si="82"/>
        <v>0</v>
      </c>
      <c r="O754" s="18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  <c r="AC754" s="47"/>
      <c r="AD754" s="47"/>
      <c r="AE754" s="47"/>
      <c r="AF754" s="47"/>
      <c r="AG754" s="47"/>
      <c r="AH754" s="47"/>
      <c r="AI754" s="47"/>
      <c r="AJ754" s="47"/>
      <c r="AK754" s="47"/>
      <c r="AL754" s="47"/>
      <c r="AM754" s="47"/>
      <c r="AN754" s="47"/>
      <c r="AO754" s="47"/>
      <c r="AP754" s="47"/>
      <c r="AQ754" s="47"/>
      <c r="AR754" s="47"/>
      <c r="AS754" s="47"/>
      <c r="AT754" s="47"/>
      <c r="AU754" s="47"/>
      <c r="AV754" s="47"/>
      <c r="AW754" s="47"/>
      <c r="AX754" s="47"/>
      <c r="AY754" s="47"/>
      <c r="AZ754" s="47"/>
      <c r="BA754" s="47"/>
      <c r="BB754" s="47"/>
      <c r="BC754" s="47"/>
      <c r="BD754" s="47"/>
      <c r="BE754" s="47"/>
      <c r="BF754" s="47"/>
      <c r="BG754" s="47"/>
      <c r="BH754" s="47"/>
      <c r="BI754" s="47"/>
      <c r="BJ754" s="47"/>
      <c r="BK754" s="47"/>
      <c r="BL754" s="47"/>
      <c r="BM754" s="47"/>
    </row>
    <row r="755" spans="1:65" ht="61.75" x14ac:dyDescent="0.4">
      <c r="A755" s="12" t="s">
        <v>2021</v>
      </c>
      <c r="B755" s="14"/>
      <c r="C755" s="12" t="s">
        <v>608</v>
      </c>
      <c r="D755" s="32" t="s">
        <v>399</v>
      </c>
      <c r="E755" s="32" t="s">
        <v>611</v>
      </c>
      <c r="F755" s="18">
        <v>7</v>
      </c>
      <c r="G755" s="12" t="s">
        <v>400</v>
      </c>
      <c r="H755" s="12" t="s">
        <v>2304</v>
      </c>
      <c r="I755" s="14" t="s">
        <v>2317</v>
      </c>
      <c r="J755" s="14"/>
      <c r="K755" s="14">
        <v>2019</v>
      </c>
      <c r="L755" s="30">
        <v>563</v>
      </c>
      <c r="M755" s="127">
        <f t="shared" si="88"/>
        <v>0</v>
      </c>
      <c r="N755" s="30">
        <f t="shared" si="82"/>
        <v>0</v>
      </c>
      <c r="O755" s="18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  <c r="AC755" s="47"/>
      <c r="AD755" s="47"/>
      <c r="AE755" s="47"/>
      <c r="AF755" s="47"/>
      <c r="AG755" s="47"/>
      <c r="AH755" s="47"/>
      <c r="AI755" s="47"/>
      <c r="AJ755" s="47"/>
      <c r="AK755" s="47"/>
      <c r="AL755" s="47"/>
      <c r="AM755" s="47"/>
      <c r="AN755" s="47"/>
      <c r="AO755" s="47"/>
      <c r="AP755" s="47"/>
      <c r="AQ755" s="47"/>
      <c r="AR755" s="47"/>
      <c r="AS755" s="47"/>
      <c r="AT755" s="47"/>
      <c r="AU755" s="47"/>
      <c r="AV755" s="47"/>
      <c r="AW755" s="47"/>
      <c r="AX755" s="47"/>
      <c r="AY755" s="47"/>
      <c r="AZ755" s="47"/>
      <c r="BA755" s="47"/>
      <c r="BB755" s="47"/>
      <c r="BC755" s="47"/>
      <c r="BD755" s="47"/>
      <c r="BE755" s="47"/>
      <c r="BF755" s="47"/>
      <c r="BG755" s="47"/>
      <c r="BH755" s="47"/>
      <c r="BI755" s="47"/>
      <c r="BJ755" s="47"/>
      <c r="BK755" s="47"/>
      <c r="BL755" s="47"/>
      <c r="BM755" s="47"/>
    </row>
    <row r="756" spans="1:65" ht="61.75" x14ac:dyDescent="0.4">
      <c r="A756" s="12" t="s">
        <v>2022</v>
      </c>
      <c r="B756" s="14"/>
      <c r="C756" s="12" t="s">
        <v>609</v>
      </c>
      <c r="D756" s="32" t="s">
        <v>401</v>
      </c>
      <c r="E756" s="32" t="s">
        <v>613</v>
      </c>
      <c r="F756" s="18">
        <v>8</v>
      </c>
      <c r="G756" s="12" t="s">
        <v>2122</v>
      </c>
      <c r="H756" s="12" t="s">
        <v>612</v>
      </c>
      <c r="I756" s="14" t="s">
        <v>2317</v>
      </c>
      <c r="J756" s="14"/>
      <c r="K756" s="14">
        <v>2019</v>
      </c>
      <c r="L756" s="30">
        <v>563</v>
      </c>
      <c r="M756" s="127">
        <f t="shared" si="88"/>
        <v>0</v>
      </c>
      <c r="N756" s="30">
        <f t="shared" si="82"/>
        <v>0</v>
      </c>
      <c r="O756" s="18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  <c r="AC756" s="47"/>
      <c r="AD756" s="47"/>
      <c r="AE756" s="47"/>
      <c r="AF756" s="47"/>
      <c r="AG756" s="47"/>
      <c r="AH756" s="47"/>
      <c r="AI756" s="47"/>
      <c r="AJ756" s="47"/>
      <c r="AK756" s="47"/>
      <c r="AL756" s="47"/>
      <c r="AM756" s="47"/>
      <c r="AN756" s="47"/>
      <c r="AO756" s="47"/>
      <c r="AP756" s="47"/>
      <c r="AQ756" s="47"/>
      <c r="AR756" s="47"/>
      <c r="AS756" s="47"/>
      <c r="AT756" s="47"/>
      <c r="AU756" s="47"/>
      <c r="AV756" s="47"/>
      <c r="AW756" s="47"/>
      <c r="AX756" s="47"/>
      <c r="AY756" s="47"/>
      <c r="AZ756" s="47"/>
      <c r="BA756" s="47"/>
      <c r="BB756" s="47"/>
      <c r="BC756" s="47"/>
      <c r="BD756" s="47"/>
      <c r="BE756" s="47"/>
      <c r="BF756" s="47"/>
      <c r="BG756" s="47"/>
      <c r="BH756" s="47"/>
      <c r="BI756" s="47"/>
      <c r="BJ756" s="47"/>
      <c r="BK756" s="47"/>
      <c r="BL756" s="47"/>
      <c r="BM756" s="47"/>
    </row>
    <row r="757" spans="1:65" ht="61.75" x14ac:dyDescent="0.4">
      <c r="A757" s="12" t="s">
        <v>2023</v>
      </c>
      <c r="B757" s="14"/>
      <c r="C757" s="12" t="s">
        <v>610</v>
      </c>
      <c r="D757" s="32" t="s">
        <v>402</v>
      </c>
      <c r="E757" s="32" t="s">
        <v>615</v>
      </c>
      <c r="F757" s="18">
        <v>9</v>
      </c>
      <c r="G757" s="12" t="s">
        <v>2123</v>
      </c>
      <c r="H757" s="12" t="s">
        <v>614</v>
      </c>
      <c r="I757" s="14" t="s">
        <v>2317</v>
      </c>
      <c r="J757" s="14"/>
      <c r="K757" s="14">
        <v>2019</v>
      </c>
      <c r="L757" s="30">
        <v>563</v>
      </c>
      <c r="M757" s="127">
        <f t="shared" si="88"/>
        <v>0</v>
      </c>
      <c r="N757" s="30">
        <f t="shared" si="82"/>
        <v>0</v>
      </c>
      <c r="O757" s="18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  <c r="AC757" s="47"/>
      <c r="AD757" s="47"/>
      <c r="AE757" s="47"/>
      <c r="AF757" s="47"/>
      <c r="AG757" s="47"/>
      <c r="AH757" s="47"/>
      <c r="AI757" s="47"/>
      <c r="AJ757" s="47"/>
      <c r="AK757" s="47"/>
      <c r="AL757" s="47"/>
      <c r="AM757" s="47"/>
      <c r="AN757" s="47"/>
      <c r="AO757" s="47"/>
      <c r="AP757" s="47"/>
      <c r="AQ757" s="47"/>
      <c r="AR757" s="47"/>
      <c r="AS757" s="47"/>
      <c r="AT757" s="47"/>
      <c r="AU757" s="47"/>
      <c r="AV757" s="47"/>
      <c r="AW757" s="47"/>
      <c r="AX757" s="47"/>
      <c r="AY757" s="47"/>
      <c r="AZ757" s="47"/>
      <c r="BA757" s="47"/>
      <c r="BB757" s="47"/>
      <c r="BC757" s="47"/>
      <c r="BD757" s="47"/>
      <c r="BE757" s="47"/>
      <c r="BF757" s="47"/>
      <c r="BG757" s="47"/>
      <c r="BH757" s="47"/>
      <c r="BI757" s="47"/>
      <c r="BJ757" s="47"/>
      <c r="BK757" s="47"/>
      <c r="BL757" s="47"/>
      <c r="BM757" s="47"/>
    </row>
    <row r="758" spans="1:65" ht="81" customHeight="1" x14ac:dyDescent="0.4">
      <c r="A758" s="12" t="s">
        <v>2024</v>
      </c>
      <c r="B758" s="14"/>
      <c r="C758" s="12" t="s">
        <v>536</v>
      </c>
      <c r="D758" s="32" t="s">
        <v>398</v>
      </c>
      <c r="E758" s="32" t="s">
        <v>186</v>
      </c>
      <c r="F758" s="18">
        <v>6</v>
      </c>
      <c r="G758" s="12" t="s">
        <v>398</v>
      </c>
      <c r="H758" s="12" t="s">
        <v>2305</v>
      </c>
      <c r="I758" s="14" t="s">
        <v>716</v>
      </c>
      <c r="J758" s="14"/>
      <c r="K758" s="14">
        <v>2019</v>
      </c>
      <c r="L758" s="30">
        <v>580</v>
      </c>
      <c r="M758" s="127">
        <f t="shared" si="88"/>
        <v>0</v>
      </c>
      <c r="N758" s="30">
        <f t="shared" si="82"/>
        <v>0</v>
      </c>
      <c r="O758" s="18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  <c r="AC758" s="47"/>
      <c r="AD758" s="47"/>
      <c r="AE758" s="47"/>
      <c r="AF758" s="47"/>
      <c r="AG758" s="47"/>
      <c r="AH758" s="47"/>
      <c r="AI758" s="47"/>
      <c r="AJ758" s="47"/>
      <c r="AK758" s="47"/>
      <c r="AL758" s="47"/>
      <c r="AM758" s="47"/>
      <c r="AN758" s="47"/>
      <c r="AO758" s="47"/>
      <c r="AP758" s="47"/>
      <c r="AQ758" s="47"/>
      <c r="AR758" s="47"/>
      <c r="AS758" s="47"/>
      <c r="AT758" s="47"/>
      <c r="AU758" s="47"/>
      <c r="AV758" s="47"/>
      <c r="AW758" s="47"/>
      <c r="AX758" s="47"/>
      <c r="AY758" s="47"/>
      <c r="AZ758" s="47"/>
      <c r="BA758" s="47"/>
      <c r="BB758" s="47"/>
      <c r="BC758" s="47"/>
      <c r="BD758" s="47"/>
      <c r="BE758" s="47"/>
      <c r="BF758" s="47"/>
      <c r="BG758" s="47"/>
      <c r="BH758" s="47"/>
      <c r="BI758" s="47"/>
      <c r="BJ758" s="47"/>
      <c r="BK758" s="47"/>
      <c r="BL758" s="47"/>
      <c r="BM758" s="47"/>
    </row>
    <row r="759" spans="1:65" ht="81" customHeight="1" x14ac:dyDescent="0.4">
      <c r="A759" s="12" t="s">
        <v>2025</v>
      </c>
      <c r="B759" s="14"/>
      <c r="C759" s="12" t="s">
        <v>537</v>
      </c>
      <c r="D759" s="32" t="s">
        <v>398</v>
      </c>
      <c r="E759" s="32" t="s">
        <v>186</v>
      </c>
      <c r="F759" s="18">
        <v>7</v>
      </c>
      <c r="G759" s="12" t="s">
        <v>398</v>
      </c>
      <c r="H759" s="12" t="s">
        <v>2306</v>
      </c>
      <c r="I759" s="14" t="s">
        <v>716</v>
      </c>
      <c r="J759" s="14"/>
      <c r="K759" s="14">
        <v>2019</v>
      </c>
      <c r="L759" s="30">
        <v>580</v>
      </c>
      <c r="M759" s="127">
        <f t="shared" si="88"/>
        <v>0</v>
      </c>
      <c r="N759" s="30">
        <f t="shared" si="82"/>
        <v>0</v>
      </c>
      <c r="O759" s="18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  <c r="AC759" s="47"/>
      <c r="AD759" s="47"/>
      <c r="AE759" s="47"/>
      <c r="AF759" s="47"/>
      <c r="AG759" s="47"/>
      <c r="AH759" s="47"/>
      <c r="AI759" s="47"/>
      <c r="AJ759" s="47"/>
      <c r="AK759" s="47"/>
      <c r="AL759" s="47"/>
      <c r="AM759" s="47"/>
      <c r="AN759" s="47"/>
      <c r="AO759" s="47"/>
      <c r="AP759" s="47"/>
      <c r="AQ759" s="47"/>
      <c r="AR759" s="47"/>
      <c r="AS759" s="47"/>
      <c r="AT759" s="47"/>
      <c r="AU759" s="47"/>
      <c r="AV759" s="47"/>
      <c r="AW759" s="47"/>
      <c r="AX759" s="47"/>
      <c r="AY759" s="47"/>
      <c r="AZ759" s="47"/>
      <c r="BA759" s="47"/>
      <c r="BB759" s="47"/>
      <c r="BC759" s="47"/>
      <c r="BD759" s="47"/>
      <c r="BE759" s="47"/>
      <c r="BF759" s="47"/>
      <c r="BG759" s="47"/>
      <c r="BH759" s="47"/>
      <c r="BI759" s="47"/>
      <c r="BJ759" s="47"/>
      <c r="BK759" s="47"/>
      <c r="BL759" s="47"/>
      <c r="BM759" s="47"/>
    </row>
    <row r="760" spans="1:65" ht="81" customHeight="1" x14ac:dyDescent="0.4">
      <c r="A760" s="12" t="s">
        <v>2026</v>
      </c>
      <c r="B760" s="14"/>
      <c r="C760" s="12" t="s">
        <v>538</v>
      </c>
      <c r="D760" s="32" t="s">
        <v>398</v>
      </c>
      <c r="E760" s="32" t="s">
        <v>186</v>
      </c>
      <c r="F760" s="18">
        <v>8</v>
      </c>
      <c r="G760" s="12" t="s">
        <v>398</v>
      </c>
      <c r="H760" s="12" t="s">
        <v>2307</v>
      </c>
      <c r="I760" s="14" t="s">
        <v>716</v>
      </c>
      <c r="J760" s="14"/>
      <c r="K760" s="14">
        <v>2019</v>
      </c>
      <c r="L760" s="30">
        <v>580</v>
      </c>
      <c r="M760" s="127">
        <f t="shared" si="88"/>
        <v>0</v>
      </c>
      <c r="N760" s="30">
        <f t="shared" si="82"/>
        <v>0</v>
      </c>
      <c r="O760" s="18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  <c r="AC760" s="47"/>
      <c r="AD760" s="47"/>
      <c r="AE760" s="47"/>
      <c r="AF760" s="47"/>
      <c r="AG760" s="47"/>
      <c r="AH760" s="47"/>
      <c r="AI760" s="47"/>
      <c r="AJ760" s="47"/>
      <c r="AK760" s="47"/>
      <c r="AL760" s="47"/>
      <c r="AM760" s="47"/>
      <c r="AN760" s="47"/>
      <c r="AO760" s="47"/>
      <c r="AP760" s="47"/>
      <c r="AQ760" s="47"/>
      <c r="AR760" s="47"/>
      <c r="AS760" s="47"/>
      <c r="AT760" s="47"/>
      <c r="AU760" s="47"/>
      <c r="AV760" s="47"/>
      <c r="AW760" s="47"/>
      <c r="AX760" s="47"/>
      <c r="AY760" s="47"/>
      <c r="AZ760" s="47"/>
      <c r="BA760" s="47"/>
      <c r="BB760" s="47"/>
      <c r="BC760" s="47"/>
      <c r="BD760" s="47"/>
      <c r="BE760" s="47"/>
      <c r="BF760" s="47"/>
      <c r="BG760" s="47"/>
      <c r="BH760" s="47"/>
      <c r="BI760" s="47"/>
      <c r="BJ760" s="47"/>
      <c r="BK760" s="47"/>
      <c r="BL760" s="47"/>
      <c r="BM760" s="47"/>
    </row>
    <row r="761" spans="1:65" ht="81" customHeight="1" x14ac:dyDescent="0.4">
      <c r="A761" s="12" t="s">
        <v>2027</v>
      </c>
      <c r="B761" s="14"/>
      <c r="C761" s="12" t="s">
        <v>539</v>
      </c>
      <c r="D761" s="32" t="s">
        <v>398</v>
      </c>
      <c r="E761" s="32" t="s">
        <v>186</v>
      </c>
      <c r="F761" s="18">
        <v>9</v>
      </c>
      <c r="G761" s="12" t="s">
        <v>398</v>
      </c>
      <c r="H761" s="12" t="s">
        <v>2308</v>
      </c>
      <c r="I761" s="14" t="s">
        <v>716</v>
      </c>
      <c r="J761" s="14"/>
      <c r="K761" s="14">
        <v>2019</v>
      </c>
      <c r="L761" s="30">
        <v>580</v>
      </c>
      <c r="M761" s="127">
        <f t="shared" si="88"/>
        <v>0</v>
      </c>
      <c r="N761" s="30">
        <f t="shared" si="82"/>
        <v>0</v>
      </c>
      <c r="O761" s="18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  <c r="AC761" s="47"/>
      <c r="AD761" s="47"/>
      <c r="AE761" s="47"/>
      <c r="AF761" s="47"/>
      <c r="AG761" s="47"/>
      <c r="AH761" s="47"/>
      <c r="AI761" s="47"/>
      <c r="AJ761" s="47"/>
      <c r="AK761" s="47"/>
      <c r="AL761" s="47"/>
      <c r="AM761" s="47"/>
      <c r="AN761" s="47"/>
      <c r="AO761" s="47"/>
      <c r="AP761" s="47"/>
      <c r="AQ761" s="47"/>
      <c r="AR761" s="47"/>
      <c r="AS761" s="47"/>
      <c r="AT761" s="47"/>
      <c r="AU761" s="47"/>
      <c r="AV761" s="47"/>
      <c r="AW761" s="47"/>
      <c r="AX761" s="47"/>
      <c r="AY761" s="47"/>
      <c r="AZ761" s="47"/>
      <c r="BA761" s="47"/>
      <c r="BB761" s="47"/>
      <c r="BC761" s="47"/>
      <c r="BD761" s="47"/>
      <c r="BE761" s="47"/>
      <c r="BF761" s="47"/>
      <c r="BG761" s="47"/>
      <c r="BH761" s="47"/>
      <c r="BI761" s="47"/>
      <c r="BJ761" s="47"/>
      <c r="BK761" s="47"/>
      <c r="BL761" s="47"/>
      <c r="BM761" s="47"/>
    </row>
    <row r="762" spans="1:65" s="11" customFormat="1" x14ac:dyDescent="0.4">
      <c r="A762" s="79" t="s">
        <v>1543</v>
      </c>
      <c r="B762" s="80"/>
      <c r="C762" s="81"/>
      <c r="D762" s="55"/>
      <c r="E762" s="55"/>
      <c r="F762" s="56"/>
      <c r="G762" s="82"/>
      <c r="H762" s="82"/>
      <c r="I762" s="83"/>
      <c r="J762" s="84"/>
      <c r="K762" s="83"/>
      <c r="L762" s="70"/>
      <c r="M762" s="130"/>
      <c r="N762" s="70"/>
      <c r="O762" s="56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  <c r="AA762" s="58"/>
      <c r="AB762" s="58"/>
      <c r="AC762" s="58"/>
      <c r="AD762" s="58"/>
      <c r="AE762" s="58"/>
      <c r="AF762" s="58"/>
      <c r="AG762" s="58"/>
      <c r="AH762" s="58"/>
      <c r="AI762" s="58"/>
      <c r="AJ762" s="58"/>
      <c r="AK762" s="58"/>
      <c r="AL762" s="58"/>
      <c r="AM762" s="58"/>
      <c r="AN762" s="58"/>
      <c r="AO762" s="58"/>
      <c r="AP762" s="58"/>
      <c r="AQ762" s="58"/>
      <c r="AR762" s="58"/>
      <c r="AS762" s="58"/>
      <c r="AT762" s="58"/>
      <c r="AU762" s="58"/>
      <c r="AV762" s="58"/>
      <c r="AW762" s="58"/>
      <c r="AX762" s="58"/>
      <c r="AY762" s="58"/>
      <c r="AZ762" s="58"/>
      <c r="BA762" s="58"/>
      <c r="BB762" s="58"/>
      <c r="BC762" s="58"/>
      <c r="BD762" s="58"/>
      <c r="BE762" s="58"/>
      <c r="BF762" s="58"/>
      <c r="BG762" s="58"/>
      <c r="BH762" s="58"/>
      <c r="BI762" s="58"/>
      <c r="BJ762" s="58"/>
      <c r="BK762" s="58"/>
      <c r="BL762" s="58"/>
      <c r="BM762" s="58"/>
    </row>
    <row r="763" spans="1:65" ht="81" customHeight="1" x14ac:dyDescent="0.4">
      <c r="A763" s="12" t="s">
        <v>2028</v>
      </c>
      <c r="B763" s="14"/>
      <c r="C763" s="37" t="s">
        <v>1544</v>
      </c>
      <c r="D763" s="32"/>
      <c r="E763" s="32"/>
      <c r="F763" s="41" t="s">
        <v>1548</v>
      </c>
      <c r="G763" s="12" t="s">
        <v>1545</v>
      </c>
      <c r="H763" s="12" t="s">
        <v>1546</v>
      </c>
      <c r="I763" s="14" t="s">
        <v>1547</v>
      </c>
      <c r="J763" s="14"/>
      <c r="K763" s="14">
        <v>2019</v>
      </c>
      <c r="L763" s="30">
        <v>363</v>
      </c>
      <c r="M763" s="127">
        <f>SUM(P763:BM763)</f>
        <v>0</v>
      </c>
      <c r="N763" s="30">
        <f t="shared" si="82"/>
        <v>0</v>
      </c>
      <c r="O763" s="18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  <c r="AC763" s="47"/>
      <c r="AD763" s="47"/>
      <c r="AE763" s="47"/>
      <c r="AF763" s="47"/>
      <c r="AG763" s="47"/>
      <c r="AH763" s="47"/>
      <c r="AI763" s="47"/>
      <c r="AJ763" s="47"/>
      <c r="AK763" s="47"/>
      <c r="AL763" s="47"/>
      <c r="AM763" s="47"/>
      <c r="AN763" s="47"/>
      <c r="AO763" s="47"/>
      <c r="AP763" s="47"/>
      <c r="AQ763" s="47"/>
      <c r="AR763" s="47"/>
      <c r="AS763" s="47"/>
      <c r="AT763" s="47"/>
      <c r="AU763" s="47"/>
      <c r="AV763" s="47"/>
      <c r="AW763" s="47"/>
      <c r="AX763" s="47"/>
      <c r="AY763" s="47"/>
      <c r="AZ763" s="47"/>
      <c r="BA763" s="47"/>
      <c r="BB763" s="47"/>
      <c r="BC763" s="47"/>
      <c r="BD763" s="47"/>
      <c r="BE763" s="47"/>
      <c r="BF763" s="47"/>
      <c r="BG763" s="47"/>
      <c r="BH763" s="47"/>
      <c r="BI763" s="47"/>
      <c r="BJ763" s="47"/>
      <c r="BK763" s="47"/>
      <c r="BL763" s="47"/>
      <c r="BM763" s="47"/>
    </row>
    <row r="764" spans="1:65" s="11" customFormat="1" x14ac:dyDescent="0.4">
      <c r="A764" s="62" t="s">
        <v>1570</v>
      </c>
      <c r="B764" s="62"/>
      <c r="C764" s="64"/>
      <c r="D764" s="65"/>
      <c r="E764" s="100"/>
      <c r="F764" s="101"/>
      <c r="G764" s="66"/>
      <c r="H764" s="66"/>
      <c r="I764" s="67"/>
      <c r="J764" s="68"/>
      <c r="K764" s="68"/>
      <c r="L764" s="69"/>
      <c r="M764" s="134"/>
      <c r="N764" s="69"/>
      <c r="O764" s="102"/>
      <c r="P764" s="120"/>
      <c r="Q764" s="58"/>
      <c r="R764" s="58"/>
      <c r="S764" s="58"/>
      <c r="T764" s="58"/>
      <c r="U764" s="58"/>
      <c r="V764" s="58"/>
      <c r="W764" s="58"/>
      <c r="X764" s="58"/>
      <c r="Y764" s="58"/>
      <c r="Z764" s="58"/>
      <c r="AA764" s="58"/>
      <c r="AB764" s="58"/>
      <c r="AC764" s="58"/>
      <c r="AD764" s="58"/>
      <c r="AE764" s="58"/>
      <c r="AF764" s="58"/>
      <c r="AG764" s="58"/>
      <c r="AH764" s="58"/>
      <c r="AI764" s="58"/>
      <c r="AJ764" s="58"/>
      <c r="AK764" s="58"/>
      <c r="AL764" s="58"/>
      <c r="AM764" s="58"/>
      <c r="AN764" s="58"/>
      <c r="AO764" s="58"/>
      <c r="AP764" s="58"/>
      <c r="AQ764" s="58"/>
      <c r="AR764" s="58"/>
      <c r="AS764" s="58"/>
      <c r="AT764" s="58"/>
      <c r="AU764" s="58"/>
      <c r="AV764" s="58"/>
      <c r="AW764" s="58"/>
      <c r="AX764" s="58"/>
      <c r="AY764" s="58"/>
      <c r="AZ764" s="58"/>
      <c r="BA764" s="58"/>
      <c r="BB764" s="58"/>
      <c r="BC764" s="58"/>
      <c r="BD764" s="58"/>
      <c r="BE764" s="58"/>
      <c r="BF764" s="58"/>
      <c r="BG764" s="58"/>
      <c r="BH764" s="58"/>
      <c r="BI764" s="58"/>
      <c r="BJ764" s="58"/>
      <c r="BK764" s="58"/>
      <c r="BL764" s="58"/>
      <c r="BM764" s="58"/>
    </row>
    <row r="765" spans="1:65" s="11" customFormat="1" x14ac:dyDescent="0.4">
      <c r="A765" s="111" t="s">
        <v>1549</v>
      </c>
      <c r="B765" s="112"/>
      <c r="C765" s="113"/>
      <c r="D765" s="113"/>
      <c r="E765" s="113"/>
      <c r="F765" s="114"/>
      <c r="G765" s="115"/>
      <c r="H765" s="115"/>
      <c r="I765" s="116"/>
      <c r="J765" s="117"/>
      <c r="K765" s="116"/>
      <c r="L765" s="118"/>
      <c r="M765" s="133"/>
      <c r="N765" s="118"/>
      <c r="O765" s="114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  <c r="AA765" s="58"/>
      <c r="AB765" s="58"/>
      <c r="AC765" s="58"/>
      <c r="AD765" s="58"/>
      <c r="AE765" s="58"/>
      <c r="AF765" s="58"/>
      <c r="AG765" s="58"/>
      <c r="AH765" s="58"/>
      <c r="AI765" s="58"/>
      <c r="AJ765" s="58"/>
      <c r="AK765" s="58"/>
      <c r="AL765" s="58"/>
      <c r="AM765" s="58"/>
      <c r="AN765" s="58"/>
      <c r="AO765" s="58"/>
      <c r="AP765" s="58"/>
      <c r="AQ765" s="58"/>
      <c r="AR765" s="58"/>
      <c r="AS765" s="58"/>
      <c r="AT765" s="58"/>
      <c r="AU765" s="58"/>
      <c r="AV765" s="58"/>
      <c r="AW765" s="58"/>
      <c r="AX765" s="58"/>
      <c r="AY765" s="58"/>
      <c r="AZ765" s="58"/>
      <c r="BA765" s="58"/>
      <c r="BB765" s="58"/>
      <c r="BC765" s="58"/>
      <c r="BD765" s="58"/>
      <c r="BE765" s="58"/>
      <c r="BF765" s="58"/>
      <c r="BG765" s="58"/>
      <c r="BH765" s="58"/>
      <c r="BI765" s="58"/>
      <c r="BJ765" s="58"/>
      <c r="BK765" s="58"/>
      <c r="BL765" s="58"/>
      <c r="BM765" s="58"/>
    </row>
    <row r="766" spans="1:65" s="20" customFormat="1" ht="46.3" x14ac:dyDescent="0.4">
      <c r="A766" s="12" t="s">
        <v>2029</v>
      </c>
      <c r="B766" s="19"/>
      <c r="C766" s="12" t="s">
        <v>2455</v>
      </c>
      <c r="D766" s="17" t="s">
        <v>404</v>
      </c>
      <c r="E766" s="17" t="s">
        <v>405</v>
      </c>
      <c r="F766" s="19" t="s">
        <v>263</v>
      </c>
      <c r="G766" s="12" t="s">
        <v>404</v>
      </c>
      <c r="H766" s="12" t="s">
        <v>440</v>
      </c>
      <c r="I766" s="14" t="s">
        <v>719</v>
      </c>
      <c r="J766" s="19" t="s">
        <v>20</v>
      </c>
      <c r="K766" s="14">
        <v>2019</v>
      </c>
      <c r="L766" s="30">
        <v>440</v>
      </c>
      <c r="M766" s="127">
        <f>SUM(P766:BM766)</f>
        <v>0</v>
      </c>
      <c r="N766" s="30">
        <f t="shared" si="82"/>
        <v>0</v>
      </c>
      <c r="O766" s="19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21"/>
      <c r="AV766" s="121"/>
      <c r="AW766" s="121"/>
      <c r="AX766" s="121"/>
      <c r="AY766" s="121"/>
      <c r="AZ766" s="121"/>
      <c r="BA766" s="121"/>
      <c r="BB766" s="121"/>
      <c r="BC766" s="121"/>
      <c r="BD766" s="121"/>
      <c r="BE766" s="121"/>
      <c r="BF766" s="121"/>
      <c r="BG766" s="121"/>
      <c r="BH766" s="121"/>
      <c r="BI766" s="121"/>
      <c r="BJ766" s="121"/>
      <c r="BK766" s="121"/>
      <c r="BL766" s="121"/>
      <c r="BM766" s="121"/>
    </row>
    <row r="767" spans="1:65" s="11" customFormat="1" x14ac:dyDescent="0.4">
      <c r="A767" s="79" t="s">
        <v>406</v>
      </c>
      <c r="B767" s="80"/>
      <c r="C767" s="81"/>
      <c r="D767" s="55"/>
      <c r="E767" s="55"/>
      <c r="F767" s="56"/>
      <c r="G767" s="82"/>
      <c r="H767" s="82"/>
      <c r="I767" s="83"/>
      <c r="J767" s="84"/>
      <c r="K767" s="83"/>
      <c r="L767" s="70"/>
      <c r="M767" s="130"/>
      <c r="N767" s="70"/>
      <c r="O767" s="56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  <c r="AA767" s="58"/>
      <c r="AB767" s="58"/>
      <c r="AC767" s="58"/>
      <c r="AD767" s="58"/>
      <c r="AE767" s="58"/>
      <c r="AF767" s="58"/>
      <c r="AG767" s="58"/>
      <c r="AH767" s="58"/>
      <c r="AI767" s="58"/>
      <c r="AJ767" s="58"/>
      <c r="AK767" s="58"/>
      <c r="AL767" s="58"/>
      <c r="AM767" s="58"/>
      <c r="AN767" s="58"/>
      <c r="AO767" s="58"/>
      <c r="AP767" s="58"/>
      <c r="AQ767" s="58"/>
      <c r="AR767" s="58"/>
      <c r="AS767" s="58"/>
      <c r="AT767" s="58"/>
      <c r="AU767" s="58"/>
      <c r="AV767" s="58"/>
      <c r="AW767" s="58"/>
      <c r="AX767" s="58"/>
      <c r="AY767" s="58"/>
      <c r="AZ767" s="58"/>
      <c r="BA767" s="58"/>
      <c r="BB767" s="58"/>
      <c r="BC767" s="58"/>
      <c r="BD767" s="58"/>
      <c r="BE767" s="58"/>
      <c r="BF767" s="58"/>
      <c r="BG767" s="58"/>
      <c r="BH767" s="58"/>
      <c r="BI767" s="58"/>
      <c r="BJ767" s="58"/>
      <c r="BK767" s="58"/>
      <c r="BL767" s="58"/>
      <c r="BM767" s="58"/>
    </row>
    <row r="768" spans="1:65" ht="97.5" customHeight="1" x14ac:dyDescent="0.4">
      <c r="A768" s="12" t="s">
        <v>2030</v>
      </c>
      <c r="B768" s="14"/>
      <c r="C768" s="12" t="s">
        <v>523</v>
      </c>
      <c r="D768" s="32" t="s">
        <v>407</v>
      </c>
      <c r="E768" s="32" t="s">
        <v>528</v>
      </c>
      <c r="F768" s="18">
        <v>5</v>
      </c>
      <c r="G768" s="12" t="s">
        <v>2124</v>
      </c>
      <c r="H768" s="12" t="s">
        <v>2309</v>
      </c>
      <c r="I768" s="14" t="s">
        <v>717</v>
      </c>
      <c r="J768" s="14"/>
      <c r="K768" s="14">
        <v>2019</v>
      </c>
      <c r="L768" s="30">
        <v>531</v>
      </c>
      <c r="M768" s="127">
        <f t="shared" ref="M768:M777" si="89">SUM(P768:BM768)</f>
        <v>0</v>
      </c>
      <c r="N768" s="30">
        <f t="shared" si="82"/>
        <v>0</v>
      </c>
      <c r="O768" s="18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  <c r="AC768" s="47"/>
      <c r="AD768" s="47"/>
      <c r="AE768" s="47"/>
      <c r="AF768" s="47"/>
      <c r="AG768" s="47"/>
      <c r="AH768" s="47"/>
      <c r="AI768" s="47"/>
      <c r="AJ768" s="47"/>
      <c r="AK768" s="47"/>
      <c r="AL768" s="47"/>
      <c r="AM768" s="47"/>
      <c r="AN768" s="47"/>
      <c r="AO768" s="47"/>
      <c r="AP768" s="47"/>
      <c r="AQ768" s="47"/>
      <c r="AR768" s="47"/>
      <c r="AS768" s="47"/>
      <c r="AT768" s="47"/>
      <c r="AU768" s="47"/>
      <c r="AV768" s="47"/>
      <c r="AW768" s="47"/>
      <c r="AX768" s="47"/>
      <c r="AY768" s="47"/>
      <c r="AZ768" s="47"/>
      <c r="BA768" s="47"/>
      <c r="BB768" s="47"/>
      <c r="BC768" s="47"/>
      <c r="BD768" s="47"/>
      <c r="BE768" s="47"/>
      <c r="BF768" s="47"/>
      <c r="BG768" s="47"/>
      <c r="BH768" s="47"/>
      <c r="BI768" s="47"/>
      <c r="BJ768" s="47"/>
      <c r="BK768" s="47"/>
      <c r="BL768" s="47"/>
      <c r="BM768" s="47"/>
    </row>
    <row r="769" spans="1:65" ht="97.5" customHeight="1" x14ac:dyDescent="0.4">
      <c r="A769" s="12" t="s">
        <v>2031</v>
      </c>
      <c r="B769" s="14"/>
      <c r="C769" s="12" t="s">
        <v>524</v>
      </c>
      <c r="D769" s="32" t="s">
        <v>407</v>
      </c>
      <c r="E769" s="32" t="s">
        <v>528</v>
      </c>
      <c r="F769" s="18">
        <v>6</v>
      </c>
      <c r="G769" s="12" t="s">
        <v>2124</v>
      </c>
      <c r="H769" s="12" t="s">
        <v>529</v>
      </c>
      <c r="I769" s="14" t="s">
        <v>717</v>
      </c>
      <c r="J769" s="14"/>
      <c r="K769" s="14">
        <v>2019</v>
      </c>
      <c r="L769" s="30">
        <v>531</v>
      </c>
      <c r="M769" s="127">
        <f t="shared" si="89"/>
        <v>0</v>
      </c>
      <c r="N769" s="30">
        <f t="shared" si="82"/>
        <v>0</v>
      </c>
      <c r="O769" s="18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  <c r="AC769" s="47"/>
      <c r="AD769" s="47"/>
      <c r="AE769" s="47"/>
      <c r="AF769" s="47"/>
      <c r="AG769" s="47"/>
      <c r="AH769" s="47"/>
      <c r="AI769" s="47"/>
      <c r="AJ769" s="47"/>
      <c r="AK769" s="47"/>
      <c r="AL769" s="47"/>
      <c r="AM769" s="47"/>
      <c r="AN769" s="47"/>
      <c r="AO769" s="47"/>
      <c r="AP769" s="47"/>
      <c r="AQ769" s="47"/>
      <c r="AR769" s="47"/>
      <c r="AS769" s="47"/>
      <c r="AT769" s="47"/>
      <c r="AU769" s="47"/>
      <c r="AV769" s="47"/>
      <c r="AW769" s="47"/>
      <c r="AX769" s="47"/>
      <c r="AY769" s="47"/>
      <c r="AZ769" s="47"/>
      <c r="BA769" s="47"/>
      <c r="BB769" s="47"/>
      <c r="BC769" s="47"/>
      <c r="BD769" s="47"/>
      <c r="BE769" s="47"/>
      <c r="BF769" s="47"/>
      <c r="BG769" s="47"/>
      <c r="BH769" s="47"/>
      <c r="BI769" s="47"/>
      <c r="BJ769" s="47"/>
      <c r="BK769" s="47"/>
      <c r="BL769" s="47"/>
      <c r="BM769" s="47"/>
    </row>
    <row r="770" spans="1:65" ht="97.5" customHeight="1" x14ac:dyDescent="0.4">
      <c r="A770" s="12" t="s">
        <v>2032</v>
      </c>
      <c r="B770" s="14"/>
      <c r="C770" s="12" t="s">
        <v>525</v>
      </c>
      <c r="D770" s="32" t="s">
        <v>407</v>
      </c>
      <c r="E770" s="32" t="s">
        <v>528</v>
      </c>
      <c r="F770" s="18">
        <v>7</v>
      </c>
      <c r="G770" s="12" t="s">
        <v>2124</v>
      </c>
      <c r="H770" s="12" t="s">
        <v>2310</v>
      </c>
      <c r="I770" s="14" t="s">
        <v>717</v>
      </c>
      <c r="J770" s="14"/>
      <c r="K770" s="14">
        <v>2019</v>
      </c>
      <c r="L770" s="30">
        <v>531</v>
      </c>
      <c r="M770" s="127">
        <f t="shared" si="89"/>
        <v>0</v>
      </c>
      <c r="N770" s="30">
        <f t="shared" si="82"/>
        <v>0</v>
      </c>
      <c r="O770" s="18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  <c r="AC770" s="47"/>
      <c r="AD770" s="47"/>
      <c r="AE770" s="47"/>
      <c r="AF770" s="47"/>
      <c r="AG770" s="47"/>
      <c r="AH770" s="47"/>
      <c r="AI770" s="47"/>
      <c r="AJ770" s="47"/>
      <c r="AK770" s="47"/>
      <c r="AL770" s="47"/>
      <c r="AM770" s="47"/>
      <c r="AN770" s="47"/>
      <c r="AO770" s="47"/>
      <c r="AP770" s="47"/>
      <c r="AQ770" s="47"/>
      <c r="AR770" s="47"/>
      <c r="AS770" s="47"/>
      <c r="AT770" s="47"/>
      <c r="AU770" s="47"/>
      <c r="AV770" s="47"/>
      <c r="AW770" s="47"/>
      <c r="AX770" s="47"/>
      <c r="AY770" s="47"/>
      <c r="AZ770" s="47"/>
      <c r="BA770" s="47"/>
      <c r="BB770" s="47"/>
      <c r="BC770" s="47"/>
      <c r="BD770" s="47"/>
      <c r="BE770" s="47"/>
      <c r="BF770" s="47"/>
      <c r="BG770" s="47"/>
      <c r="BH770" s="47"/>
      <c r="BI770" s="47"/>
      <c r="BJ770" s="47"/>
      <c r="BK770" s="47"/>
      <c r="BL770" s="47"/>
      <c r="BM770" s="47"/>
    </row>
    <row r="771" spans="1:65" ht="97.5" customHeight="1" x14ac:dyDescent="0.4">
      <c r="A771" s="12" t="s">
        <v>2033</v>
      </c>
      <c r="B771" s="14"/>
      <c r="C771" s="12" t="s">
        <v>526</v>
      </c>
      <c r="D771" s="32" t="s">
        <v>407</v>
      </c>
      <c r="E771" s="32" t="s">
        <v>528</v>
      </c>
      <c r="F771" s="18">
        <v>8</v>
      </c>
      <c r="G771" s="12" t="s">
        <v>2124</v>
      </c>
      <c r="H771" s="12" t="s">
        <v>583</v>
      </c>
      <c r="I771" s="14" t="s">
        <v>717</v>
      </c>
      <c r="J771" s="14"/>
      <c r="K771" s="14">
        <v>2019</v>
      </c>
      <c r="L771" s="30">
        <v>531</v>
      </c>
      <c r="M771" s="127">
        <f t="shared" si="89"/>
        <v>0</v>
      </c>
      <c r="N771" s="30">
        <f t="shared" si="82"/>
        <v>0</v>
      </c>
      <c r="O771" s="18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  <c r="AC771" s="47"/>
      <c r="AD771" s="47"/>
      <c r="AE771" s="47"/>
      <c r="AF771" s="47"/>
      <c r="AG771" s="47"/>
      <c r="AH771" s="47"/>
      <c r="AI771" s="47"/>
      <c r="AJ771" s="47"/>
      <c r="AK771" s="47"/>
      <c r="AL771" s="47"/>
      <c r="AM771" s="47"/>
      <c r="AN771" s="47"/>
      <c r="AO771" s="47"/>
      <c r="AP771" s="47"/>
      <c r="AQ771" s="47"/>
      <c r="AR771" s="47"/>
      <c r="AS771" s="47"/>
      <c r="AT771" s="47"/>
      <c r="AU771" s="47"/>
      <c r="AV771" s="47"/>
      <c r="AW771" s="47"/>
      <c r="AX771" s="47"/>
      <c r="AY771" s="47"/>
      <c r="AZ771" s="47"/>
      <c r="BA771" s="47"/>
      <c r="BB771" s="47"/>
      <c r="BC771" s="47"/>
      <c r="BD771" s="47"/>
      <c r="BE771" s="47"/>
      <c r="BF771" s="47"/>
      <c r="BG771" s="47"/>
      <c r="BH771" s="47"/>
      <c r="BI771" s="47"/>
      <c r="BJ771" s="47"/>
      <c r="BK771" s="47"/>
      <c r="BL771" s="47"/>
      <c r="BM771" s="47"/>
    </row>
    <row r="772" spans="1:65" ht="97.5" customHeight="1" x14ac:dyDescent="0.4">
      <c r="A772" s="12" t="s">
        <v>2034</v>
      </c>
      <c r="B772" s="14"/>
      <c r="C772" s="12" t="s">
        <v>527</v>
      </c>
      <c r="D772" s="32" t="s">
        <v>407</v>
      </c>
      <c r="E772" s="32" t="s">
        <v>528</v>
      </c>
      <c r="F772" s="18">
        <v>9</v>
      </c>
      <c r="G772" s="12" t="s">
        <v>2124</v>
      </c>
      <c r="H772" s="12" t="s">
        <v>530</v>
      </c>
      <c r="I772" s="14" t="s">
        <v>717</v>
      </c>
      <c r="J772" s="14"/>
      <c r="K772" s="14">
        <v>2019</v>
      </c>
      <c r="L772" s="30">
        <v>531</v>
      </c>
      <c r="M772" s="127">
        <f t="shared" si="89"/>
        <v>0</v>
      </c>
      <c r="N772" s="30">
        <f t="shared" si="82"/>
        <v>0</v>
      </c>
      <c r="O772" s="18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  <c r="AC772" s="47"/>
      <c r="AD772" s="47"/>
      <c r="AE772" s="47"/>
      <c r="AF772" s="47"/>
      <c r="AG772" s="47"/>
      <c r="AH772" s="47"/>
      <c r="AI772" s="47"/>
      <c r="AJ772" s="47"/>
      <c r="AK772" s="47"/>
      <c r="AL772" s="47"/>
      <c r="AM772" s="47"/>
      <c r="AN772" s="47"/>
      <c r="AO772" s="47"/>
      <c r="AP772" s="47"/>
      <c r="AQ772" s="47"/>
      <c r="AR772" s="47"/>
      <c r="AS772" s="47"/>
      <c r="AT772" s="47"/>
      <c r="AU772" s="47"/>
      <c r="AV772" s="47"/>
      <c r="AW772" s="47"/>
      <c r="AX772" s="47"/>
      <c r="AY772" s="47"/>
      <c r="AZ772" s="47"/>
      <c r="BA772" s="47"/>
      <c r="BB772" s="47"/>
      <c r="BC772" s="47"/>
      <c r="BD772" s="47"/>
      <c r="BE772" s="47"/>
      <c r="BF772" s="47"/>
      <c r="BG772" s="47"/>
      <c r="BH772" s="47"/>
      <c r="BI772" s="47"/>
      <c r="BJ772" s="47"/>
      <c r="BK772" s="47"/>
      <c r="BL772" s="47"/>
      <c r="BM772" s="47"/>
    </row>
    <row r="773" spans="1:65" ht="97.5" customHeight="1" x14ac:dyDescent="0.4">
      <c r="A773" s="12" t="s">
        <v>2035</v>
      </c>
      <c r="B773" s="14"/>
      <c r="C773" s="12" t="s">
        <v>584</v>
      </c>
      <c r="D773" s="32" t="s">
        <v>408</v>
      </c>
      <c r="E773" s="12" t="s">
        <v>585</v>
      </c>
      <c r="F773" s="18">
        <v>5</v>
      </c>
      <c r="G773" s="12" t="s">
        <v>409</v>
      </c>
      <c r="H773" s="12" t="s">
        <v>586</v>
      </c>
      <c r="I773" s="14" t="s">
        <v>718</v>
      </c>
      <c r="J773" s="14"/>
      <c r="K773" s="14">
        <v>2019</v>
      </c>
      <c r="L773" s="30">
        <v>531</v>
      </c>
      <c r="M773" s="127">
        <f t="shared" si="89"/>
        <v>0</v>
      </c>
      <c r="N773" s="30">
        <f t="shared" si="82"/>
        <v>0</v>
      </c>
      <c r="O773" s="18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  <c r="AC773" s="47"/>
      <c r="AD773" s="47"/>
      <c r="AE773" s="47"/>
      <c r="AF773" s="47"/>
      <c r="AG773" s="47"/>
      <c r="AH773" s="47"/>
      <c r="AI773" s="47"/>
      <c r="AJ773" s="47"/>
      <c r="AK773" s="47"/>
      <c r="AL773" s="47"/>
      <c r="AM773" s="47"/>
      <c r="AN773" s="47"/>
      <c r="AO773" s="47"/>
      <c r="AP773" s="47"/>
      <c r="AQ773" s="47"/>
      <c r="AR773" s="47"/>
      <c r="AS773" s="47"/>
      <c r="AT773" s="47"/>
      <c r="AU773" s="47"/>
      <c r="AV773" s="47"/>
      <c r="AW773" s="47"/>
      <c r="AX773" s="47"/>
      <c r="AY773" s="47"/>
      <c r="AZ773" s="47"/>
      <c r="BA773" s="47"/>
      <c r="BB773" s="47"/>
      <c r="BC773" s="47"/>
      <c r="BD773" s="47"/>
      <c r="BE773" s="47"/>
      <c r="BF773" s="47"/>
      <c r="BG773" s="47"/>
      <c r="BH773" s="47"/>
      <c r="BI773" s="47"/>
      <c r="BJ773" s="47"/>
      <c r="BK773" s="47"/>
      <c r="BL773" s="47"/>
      <c r="BM773" s="47"/>
    </row>
    <row r="774" spans="1:65" ht="97.5" customHeight="1" x14ac:dyDescent="0.4">
      <c r="A774" s="12" t="s">
        <v>2036</v>
      </c>
      <c r="B774" s="14"/>
      <c r="C774" s="12" t="s">
        <v>587</v>
      </c>
      <c r="D774" s="32" t="s">
        <v>408</v>
      </c>
      <c r="E774" s="12" t="s">
        <v>585</v>
      </c>
      <c r="F774" s="18">
        <v>6</v>
      </c>
      <c r="G774" s="12" t="s">
        <v>409</v>
      </c>
      <c r="H774" s="12" t="s">
        <v>2311</v>
      </c>
      <c r="I774" s="14" t="s">
        <v>718</v>
      </c>
      <c r="J774" s="14"/>
      <c r="K774" s="14">
        <v>2019</v>
      </c>
      <c r="L774" s="30">
        <v>531</v>
      </c>
      <c r="M774" s="127">
        <f t="shared" si="89"/>
        <v>0</v>
      </c>
      <c r="N774" s="30">
        <f t="shared" si="82"/>
        <v>0</v>
      </c>
      <c r="O774" s="18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  <c r="AC774" s="47"/>
      <c r="AD774" s="47"/>
      <c r="AE774" s="47"/>
      <c r="AF774" s="47"/>
      <c r="AG774" s="47"/>
      <c r="AH774" s="47"/>
      <c r="AI774" s="47"/>
      <c r="AJ774" s="47"/>
      <c r="AK774" s="47"/>
      <c r="AL774" s="47"/>
      <c r="AM774" s="47"/>
      <c r="AN774" s="47"/>
      <c r="AO774" s="47"/>
      <c r="AP774" s="47"/>
      <c r="AQ774" s="47"/>
      <c r="AR774" s="47"/>
      <c r="AS774" s="47"/>
      <c r="AT774" s="47"/>
      <c r="AU774" s="47"/>
      <c r="AV774" s="47"/>
      <c r="AW774" s="47"/>
      <c r="AX774" s="47"/>
      <c r="AY774" s="47"/>
      <c r="AZ774" s="47"/>
      <c r="BA774" s="47"/>
      <c r="BB774" s="47"/>
      <c r="BC774" s="47"/>
      <c r="BD774" s="47"/>
      <c r="BE774" s="47"/>
      <c r="BF774" s="47"/>
      <c r="BG774" s="47"/>
      <c r="BH774" s="47"/>
      <c r="BI774" s="47"/>
      <c r="BJ774" s="47"/>
      <c r="BK774" s="47"/>
      <c r="BL774" s="47"/>
      <c r="BM774" s="47"/>
    </row>
    <row r="775" spans="1:65" ht="97.5" customHeight="1" x14ac:dyDescent="0.4">
      <c r="A775" s="12" t="s">
        <v>2037</v>
      </c>
      <c r="B775" s="14"/>
      <c r="C775" s="12" t="s">
        <v>588</v>
      </c>
      <c r="D775" s="32" t="s">
        <v>591</v>
      </c>
      <c r="E775" s="12" t="s">
        <v>585</v>
      </c>
      <c r="F775" s="18">
        <v>7</v>
      </c>
      <c r="G775" s="12" t="s">
        <v>2125</v>
      </c>
      <c r="H775" s="12" t="s">
        <v>2312</v>
      </c>
      <c r="I775" s="14" t="s">
        <v>718</v>
      </c>
      <c r="J775" s="14"/>
      <c r="K775" s="14">
        <v>2019</v>
      </c>
      <c r="L775" s="30">
        <v>531</v>
      </c>
      <c r="M775" s="127">
        <f t="shared" si="89"/>
        <v>0</v>
      </c>
      <c r="N775" s="30">
        <f t="shared" si="82"/>
        <v>0</v>
      </c>
      <c r="O775" s="18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  <c r="AC775" s="47"/>
      <c r="AD775" s="47"/>
      <c r="AE775" s="47"/>
      <c r="AF775" s="47"/>
      <c r="AG775" s="47"/>
      <c r="AH775" s="47"/>
      <c r="AI775" s="47"/>
      <c r="AJ775" s="47"/>
      <c r="AK775" s="47"/>
      <c r="AL775" s="47"/>
      <c r="AM775" s="47"/>
      <c r="AN775" s="47"/>
      <c r="AO775" s="47"/>
      <c r="AP775" s="47"/>
      <c r="AQ775" s="47"/>
      <c r="AR775" s="47"/>
      <c r="AS775" s="47"/>
      <c r="AT775" s="47"/>
      <c r="AU775" s="47"/>
      <c r="AV775" s="47"/>
      <c r="AW775" s="47"/>
      <c r="AX775" s="47"/>
      <c r="AY775" s="47"/>
      <c r="AZ775" s="47"/>
      <c r="BA775" s="47"/>
      <c r="BB775" s="47"/>
      <c r="BC775" s="47"/>
      <c r="BD775" s="47"/>
      <c r="BE775" s="47"/>
      <c r="BF775" s="47"/>
      <c r="BG775" s="47"/>
      <c r="BH775" s="47"/>
      <c r="BI775" s="47"/>
      <c r="BJ775" s="47"/>
      <c r="BK775" s="47"/>
      <c r="BL775" s="47"/>
      <c r="BM775" s="47"/>
    </row>
    <row r="776" spans="1:65" ht="97.5" customHeight="1" x14ac:dyDescent="0.4">
      <c r="A776" s="12" t="s">
        <v>2038</v>
      </c>
      <c r="B776" s="14"/>
      <c r="C776" s="12" t="s">
        <v>589</v>
      </c>
      <c r="D776" s="32" t="s">
        <v>591</v>
      </c>
      <c r="E776" s="12" t="s">
        <v>585</v>
      </c>
      <c r="F776" s="18">
        <v>8</v>
      </c>
      <c r="G776" s="12" t="s">
        <v>592</v>
      </c>
      <c r="H776" s="12" t="s">
        <v>593</v>
      </c>
      <c r="I776" s="14" t="s">
        <v>718</v>
      </c>
      <c r="J776" s="14"/>
      <c r="K776" s="14">
        <v>2019</v>
      </c>
      <c r="L776" s="30">
        <v>531</v>
      </c>
      <c r="M776" s="127">
        <f t="shared" si="89"/>
        <v>0</v>
      </c>
      <c r="N776" s="30">
        <f t="shared" si="82"/>
        <v>0</v>
      </c>
      <c r="O776" s="18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  <c r="AC776" s="47"/>
      <c r="AD776" s="47"/>
      <c r="AE776" s="47"/>
      <c r="AF776" s="47"/>
      <c r="AG776" s="47"/>
      <c r="AH776" s="47"/>
      <c r="AI776" s="47"/>
      <c r="AJ776" s="47"/>
      <c r="AK776" s="47"/>
      <c r="AL776" s="47"/>
      <c r="AM776" s="47"/>
      <c r="AN776" s="47"/>
      <c r="AO776" s="47"/>
      <c r="AP776" s="47"/>
      <c r="AQ776" s="47"/>
      <c r="AR776" s="47"/>
      <c r="AS776" s="47"/>
      <c r="AT776" s="47"/>
      <c r="AU776" s="47"/>
      <c r="AV776" s="47"/>
      <c r="AW776" s="47"/>
      <c r="AX776" s="47"/>
      <c r="AY776" s="47"/>
      <c r="AZ776" s="47"/>
      <c r="BA776" s="47"/>
      <c r="BB776" s="47"/>
      <c r="BC776" s="47"/>
      <c r="BD776" s="47"/>
      <c r="BE776" s="47"/>
      <c r="BF776" s="47"/>
      <c r="BG776" s="47"/>
      <c r="BH776" s="47"/>
      <c r="BI776" s="47"/>
      <c r="BJ776" s="47"/>
      <c r="BK776" s="47"/>
      <c r="BL776" s="47"/>
      <c r="BM776" s="47"/>
    </row>
    <row r="777" spans="1:65" ht="97.5" customHeight="1" x14ac:dyDescent="0.4">
      <c r="A777" s="12" t="s">
        <v>2039</v>
      </c>
      <c r="B777" s="14"/>
      <c r="C777" s="12" t="s">
        <v>590</v>
      </c>
      <c r="D777" s="32" t="s">
        <v>408</v>
      </c>
      <c r="E777" s="12" t="s">
        <v>585</v>
      </c>
      <c r="F777" s="18">
        <v>9</v>
      </c>
      <c r="G777" s="12" t="s">
        <v>409</v>
      </c>
      <c r="H777" s="12" t="s">
        <v>2313</v>
      </c>
      <c r="I777" s="14" t="s">
        <v>718</v>
      </c>
      <c r="J777" s="14"/>
      <c r="K777" s="14">
        <v>2019</v>
      </c>
      <c r="L777" s="30">
        <v>531</v>
      </c>
      <c r="M777" s="127">
        <f t="shared" si="89"/>
        <v>0</v>
      </c>
      <c r="N777" s="30">
        <f t="shared" si="82"/>
        <v>0</v>
      </c>
      <c r="O777" s="18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  <c r="AC777" s="47"/>
      <c r="AD777" s="47"/>
      <c r="AE777" s="47"/>
      <c r="AF777" s="47"/>
      <c r="AG777" s="47"/>
      <c r="AH777" s="47"/>
      <c r="AI777" s="47"/>
      <c r="AJ777" s="47"/>
      <c r="AK777" s="47"/>
      <c r="AL777" s="47"/>
      <c r="AM777" s="47"/>
      <c r="AN777" s="47"/>
      <c r="AO777" s="47"/>
      <c r="AP777" s="47"/>
      <c r="AQ777" s="47"/>
      <c r="AR777" s="47"/>
      <c r="AS777" s="47"/>
      <c r="AT777" s="47"/>
      <c r="AU777" s="47"/>
      <c r="AV777" s="47"/>
      <c r="AW777" s="47"/>
      <c r="AX777" s="47"/>
      <c r="AY777" s="47"/>
      <c r="AZ777" s="47"/>
      <c r="BA777" s="47"/>
      <c r="BB777" s="47"/>
      <c r="BC777" s="47"/>
      <c r="BD777" s="47"/>
      <c r="BE777" s="47"/>
      <c r="BF777" s="47"/>
      <c r="BG777" s="47"/>
      <c r="BH777" s="47"/>
      <c r="BI777" s="47"/>
      <c r="BJ777" s="47"/>
      <c r="BK777" s="47"/>
      <c r="BL777" s="47"/>
      <c r="BM777" s="47"/>
    </row>
    <row r="778" spans="1:65" s="11" customFormat="1" x14ac:dyDescent="0.4">
      <c r="A778" s="48" t="s">
        <v>1571</v>
      </c>
      <c r="B778" s="49"/>
      <c r="C778" s="86"/>
      <c r="D778" s="87"/>
      <c r="E778" s="87"/>
      <c r="F778" s="88"/>
      <c r="G778" s="89"/>
      <c r="H778" s="89"/>
      <c r="I778" s="90"/>
      <c r="J778" s="91"/>
      <c r="K778" s="90"/>
      <c r="L778" s="92"/>
      <c r="M778" s="131"/>
      <c r="N778" s="92"/>
      <c r="O778" s="8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  <c r="AA778" s="58"/>
      <c r="AB778" s="58"/>
      <c r="AC778" s="58"/>
      <c r="AD778" s="58"/>
      <c r="AE778" s="58"/>
      <c r="AF778" s="58"/>
      <c r="AG778" s="58"/>
      <c r="AH778" s="58"/>
      <c r="AI778" s="58"/>
      <c r="AJ778" s="58"/>
      <c r="AK778" s="58"/>
      <c r="AL778" s="58"/>
      <c r="AM778" s="58"/>
      <c r="AN778" s="58"/>
      <c r="AO778" s="58"/>
      <c r="AP778" s="58"/>
      <c r="AQ778" s="58"/>
      <c r="AR778" s="58"/>
      <c r="AS778" s="58"/>
      <c r="AT778" s="58"/>
      <c r="AU778" s="58"/>
      <c r="AV778" s="58"/>
      <c r="AW778" s="58"/>
      <c r="AX778" s="58"/>
      <c r="AY778" s="58"/>
      <c r="AZ778" s="58"/>
      <c r="BA778" s="58"/>
      <c r="BB778" s="58"/>
      <c r="BC778" s="58"/>
      <c r="BD778" s="58"/>
      <c r="BE778" s="58"/>
      <c r="BF778" s="58"/>
      <c r="BG778" s="58"/>
      <c r="BH778" s="58"/>
      <c r="BI778" s="58"/>
      <c r="BJ778" s="58"/>
      <c r="BK778" s="58"/>
      <c r="BL778" s="58"/>
      <c r="BM778" s="58"/>
    </row>
    <row r="779" spans="1:65" s="11" customFormat="1" x14ac:dyDescent="0.4">
      <c r="A779" s="111" t="s">
        <v>1549</v>
      </c>
      <c r="B779" s="112"/>
      <c r="C779" s="113"/>
      <c r="D779" s="113"/>
      <c r="E779" s="113"/>
      <c r="F779" s="114"/>
      <c r="G779" s="115"/>
      <c r="H779" s="115"/>
      <c r="I779" s="116"/>
      <c r="J779" s="117"/>
      <c r="K779" s="116"/>
      <c r="L779" s="118"/>
      <c r="M779" s="133"/>
      <c r="N779" s="118"/>
      <c r="O779" s="114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  <c r="AA779" s="58"/>
      <c r="AB779" s="58"/>
      <c r="AC779" s="58"/>
      <c r="AD779" s="58"/>
      <c r="AE779" s="58"/>
      <c r="AF779" s="58"/>
      <c r="AG779" s="58"/>
      <c r="AH779" s="58"/>
      <c r="AI779" s="58"/>
      <c r="AJ779" s="58"/>
      <c r="AK779" s="58"/>
      <c r="AL779" s="58"/>
      <c r="AM779" s="58"/>
      <c r="AN779" s="58"/>
      <c r="AO779" s="58"/>
      <c r="AP779" s="58"/>
      <c r="AQ779" s="58"/>
      <c r="AR779" s="58"/>
      <c r="AS779" s="58"/>
      <c r="AT779" s="58"/>
      <c r="AU779" s="58"/>
      <c r="AV779" s="58"/>
      <c r="AW779" s="58"/>
      <c r="AX779" s="58"/>
      <c r="AY779" s="58"/>
      <c r="AZ779" s="58"/>
      <c r="BA779" s="58"/>
      <c r="BB779" s="58"/>
      <c r="BC779" s="58"/>
      <c r="BD779" s="58"/>
      <c r="BE779" s="58"/>
      <c r="BF779" s="58"/>
      <c r="BG779" s="58"/>
      <c r="BH779" s="58"/>
      <c r="BI779" s="58"/>
      <c r="BJ779" s="58"/>
      <c r="BK779" s="58"/>
      <c r="BL779" s="58"/>
      <c r="BM779" s="58"/>
    </row>
    <row r="780" spans="1:65" ht="74.25" customHeight="1" x14ac:dyDescent="0.4">
      <c r="A780" s="12" t="s">
        <v>2040</v>
      </c>
      <c r="B780" s="14"/>
      <c r="C780" s="32" t="s">
        <v>1572</v>
      </c>
      <c r="D780" s="32"/>
      <c r="E780" s="12"/>
      <c r="F780" s="41" t="s">
        <v>1573</v>
      </c>
      <c r="G780" s="12" t="s">
        <v>1576</v>
      </c>
      <c r="H780" s="12" t="s">
        <v>1579</v>
      </c>
      <c r="I780" s="14" t="s">
        <v>1583</v>
      </c>
      <c r="J780" s="14"/>
      <c r="K780" s="14">
        <v>2019</v>
      </c>
      <c r="L780" s="30">
        <v>737</v>
      </c>
      <c r="M780" s="127">
        <f t="shared" ref="M780:M783" si="90">SUM(P780:BM780)</f>
        <v>0</v>
      </c>
      <c r="N780" s="30">
        <f t="shared" si="82"/>
        <v>0</v>
      </c>
      <c r="O780" s="18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  <c r="AC780" s="47"/>
      <c r="AD780" s="47"/>
      <c r="AE780" s="47"/>
      <c r="AF780" s="47"/>
      <c r="AG780" s="47"/>
      <c r="AH780" s="47"/>
      <c r="AI780" s="47"/>
      <c r="AJ780" s="47"/>
      <c r="AK780" s="47"/>
      <c r="AL780" s="47"/>
      <c r="AM780" s="47"/>
      <c r="AN780" s="47"/>
      <c r="AO780" s="47"/>
      <c r="AP780" s="47"/>
      <c r="AQ780" s="47"/>
      <c r="AR780" s="47"/>
      <c r="AS780" s="47"/>
      <c r="AT780" s="47"/>
      <c r="AU780" s="47"/>
      <c r="AV780" s="47"/>
      <c r="AW780" s="47"/>
      <c r="AX780" s="47"/>
      <c r="AY780" s="47"/>
      <c r="AZ780" s="47"/>
      <c r="BA780" s="47"/>
      <c r="BB780" s="47"/>
      <c r="BC780" s="47"/>
      <c r="BD780" s="47"/>
      <c r="BE780" s="47"/>
      <c r="BF780" s="47"/>
      <c r="BG780" s="47"/>
      <c r="BH780" s="47"/>
      <c r="BI780" s="47"/>
      <c r="BJ780" s="47"/>
      <c r="BK780" s="47"/>
      <c r="BL780" s="47"/>
      <c r="BM780" s="47"/>
    </row>
    <row r="781" spans="1:65" ht="74.25" customHeight="1" x14ac:dyDescent="0.4">
      <c r="A781" s="12" t="s">
        <v>2041</v>
      </c>
      <c r="B781" s="14"/>
      <c r="C781" s="17" t="s">
        <v>2456</v>
      </c>
      <c r="D781" s="32"/>
      <c r="E781" s="12"/>
      <c r="F781" s="41" t="s">
        <v>1573</v>
      </c>
      <c r="G781" s="12" t="s">
        <v>1577</v>
      </c>
      <c r="H781" s="12" t="s">
        <v>1580</v>
      </c>
      <c r="I781" s="14" t="s">
        <v>1584</v>
      </c>
      <c r="J781" s="14"/>
      <c r="K781" s="14">
        <v>2019</v>
      </c>
      <c r="L781" s="30">
        <v>404</v>
      </c>
      <c r="M781" s="127">
        <f t="shared" si="90"/>
        <v>0</v>
      </c>
      <c r="N781" s="30">
        <f t="shared" si="82"/>
        <v>0</v>
      </c>
      <c r="O781" s="18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  <c r="AC781" s="47"/>
      <c r="AD781" s="47"/>
      <c r="AE781" s="47"/>
      <c r="AF781" s="47"/>
      <c r="AG781" s="47"/>
      <c r="AH781" s="47"/>
      <c r="AI781" s="47"/>
      <c r="AJ781" s="47"/>
      <c r="AK781" s="47"/>
      <c r="AL781" s="47"/>
      <c r="AM781" s="47"/>
      <c r="AN781" s="47"/>
      <c r="AO781" s="47"/>
      <c r="AP781" s="47"/>
      <c r="AQ781" s="47"/>
      <c r="AR781" s="47"/>
      <c r="AS781" s="47"/>
      <c r="AT781" s="47"/>
      <c r="AU781" s="47"/>
      <c r="AV781" s="47"/>
      <c r="AW781" s="47"/>
      <c r="AX781" s="47"/>
      <c r="AY781" s="47"/>
      <c r="AZ781" s="47"/>
      <c r="BA781" s="47"/>
      <c r="BB781" s="47"/>
      <c r="BC781" s="47"/>
      <c r="BD781" s="47"/>
      <c r="BE781" s="47"/>
      <c r="BF781" s="47"/>
      <c r="BG781" s="47"/>
      <c r="BH781" s="47"/>
      <c r="BI781" s="47"/>
      <c r="BJ781" s="47"/>
      <c r="BK781" s="47"/>
      <c r="BL781" s="47"/>
      <c r="BM781" s="47"/>
    </row>
    <row r="782" spans="1:65" ht="74.25" customHeight="1" x14ac:dyDescent="0.4">
      <c r="A782" s="12" t="s">
        <v>2042</v>
      </c>
      <c r="B782" s="14"/>
      <c r="C782" s="17" t="s">
        <v>2457</v>
      </c>
      <c r="D782" s="32"/>
      <c r="E782" s="12"/>
      <c r="F782" s="41" t="s">
        <v>1574</v>
      </c>
      <c r="G782" s="12" t="s">
        <v>1578</v>
      </c>
      <c r="H782" s="12" t="s">
        <v>1581</v>
      </c>
      <c r="I782" s="14" t="s">
        <v>1585</v>
      </c>
      <c r="J782" s="14"/>
      <c r="K782" s="14">
        <v>2019</v>
      </c>
      <c r="L782" s="30">
        <v>497</v>
      </c>
      <c r="M782" s="127">
        <f t="shared" si="90"/>
        <v>0</v>
      </c>
      <c r="N782" s="30">
        <f t="shared" ref="N782:N783" si="91">L782*M782</f>
        <v>0</v>
      </c>
      <c r="O782" s="18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7"/>
      <c r="AC782" s="47"/>
      <c r="AD782" s="47"/>
      <c r="AE782" s="47"/>
      <c r="AF782" s="47"/>
      <c r="AG782" s="47"/>
      <c r="AH782" s="47"/>
      <c r="AI782" s="47"/>
      <c r="AJ782" s="47"/>
      <c r="AK782" s="47"/>
      <c r="AL782" s="47"/>
      <c r="AM782" s="47"/>
      <c r="AN782" s="47"/>
      <c r="AO782" s="47"/>
      <c r="AP782" s="47"/>
      <c r="AQ782" s="47"/>
      <c r="AR782" s="47"/>
      <c r="AS782" s="47"/>
      <c r="AT782" s="47"/>
      <c r="AU782" s="47"/>
      <c r="AV782" s="47"/>
      <c r="AW782" s="47"/>
      <c r="AX782" s="47"/>
      <c r="AY782" s="47"/>
      <c r="AZ782" s="47"/>
      <c r="BA782" s="47"/>
      <c r="BB782" s="47"/>
      <c r="BC782" s="47"/>
      <c r="BD782" s="47"/>
      <c r="BE782" s="47"/>
      <c r="BF782" s="47"/>
      <c r="BG782" s="47"/>
      <c r="BH782" s="47"/>
      <c r="BI782" s="47"/>
      <c r="BJ782" s="47"/>
      <c r="BK782" s="47"/>
      <c r="BL782" s="47"/>
      <c r="BM782" s="47"/>
    </row>
    <row r="783" spans="1:65" ht="74.25" customHeight="1" x14ac:dyDescent="0.4">
      <c r="A783" s="12" t="s">
        <v>2043</v>
      </c>
      <c r="B783" s="14"/>
      <c r="C783" s="17" t="s">
        <v>2458</v>
      </c>
      <c r="D783" s="32"/>
      <c r="E783" s="12"/>
      <c r="F783" s="41" t="s">
        <v>1575</v>
      </c>
      <c r="G783" s="12" t="s">
        <v>1578</v>
      </c>
      <c r="H783" s="12" t="s">
        <v>1582</v>
      </c>
      <c r="I783" s="14" t="s">
        <v>1585</v>
      </c>
      <c r="J783" s="14"/>
      <c r="K783" s="14">
        <v>2019</v>
      </c>
      <c r="L783" s="30">
        <v>497</v>
      </c>
      <c r="M783" s="127">
        <f t="shared" si="90"/>
        <v>0</v>
      </c>
      <c r="N783" s="30">
        <f t="shared" si="91"/>
        <v>0</v>
      </c>
      <c r="O783" s="18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7"/>
      <c r="AC783" s="47"/>
      <c r="AD783" s="47"/>
      <c r="AE783" s="47"/>
      <c r="AF783" s="47"/>
      <c r="AG783" s="47"/>
      <c r="AH783" s="47"/>
      <c r="AI783" s="47"/>
      <c r="AJ783" s="47"/>
      <c r="AK783" s="47"/>
      <c r="AL783" s="47"/>
      <c r="AM783" s="47"/>
      <c r="AN783" s="47"/>
      <c r="AO783" s="47"/>
      <c r="AP783" s="47"/>
      <c r="AQ783" s="47"/>
      <c r="AR783" s="47"/>
      <c r="AS783" s="47"/>
      <c r="AT783" s="47"/>
      <c r="AU783" s="47"/>
      <c r="AV783" s="47"/>
      <c r="AW783" s="47"/>
      <c r="AX783" s="47"/>
      <c r="AY783" s="47"/>
      <c r="AZ783" s="47"/>
      <c r="BA783" s="47"/>
      <c r="BB783" s="47"/>
      <c r="BC783" s="47"/>
      <c r="BD783" s="47"/>
      <c r="BE783" s="47"/>
      <c r="BF783" s="47"/>
      <c r="BG783" s="47"/>
      <c r="BH783" s="47"/>
      <c r="BI783" s="47"/>
      <c r="BJ783" s="47"/>
      <c r="BK783" s="47"/>
      <c r="BL783" s="47"/>
      <c r="BM783" s="47"/>
    </row>
    <row r="785" spans="13:14" x14ac:dyDescent="0.4">
      <c r="M785" s="135">
        <f>SUM(M11:M784)</f>
        <v>3195</v>
      </c>
      <c r="N785" s="27">
        <f>SUM(N11:N784)</f>
        <v>1151495</v>
      </c>
    </row>
  </sheetData>
  <autoFilter ref="A6:BM783"/>
  <mergeCells count="1">
    <mergeCell ref="A2:O2"/>
  </mergeCells>
  <conditionalFormatting sqref="F5 I5">
    <cfRule type="duplicateValues" dxfId="10" priority="101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B30" sqref="B30"/>
    </sheetView>
  </sheetViews>
  <sheetFormatPr defaultRowHeight="14.6" x14ac:dyDescent="0.4"/>
  <cols>
    <col min="1" max="1" width="22.07421875" customWidth="1"/>
    <col min="2" max="2" width="18.4609375" customWidth="1"/>
    <col min="3" max="4" width="38.4609375" customWidth="1"/>
    <col min="5" max="5" width="31.07421875" customWidth="1"/>
    <col min="6" max="6" width="27.84375" customWidth="1"/>
    <col min="7" max="7" width="18.07421875" customWidth="1"/>
    <col min="8" max="8" width="22.84375" customWidth="1"/>
    <col min="9" max="9" width="25.53515625" customWidth="1"/>
    <col min="10" max="10" width="26.3046875" customWidth="1"/>
  </cols>
  <sheetData>
    <row r="1" spans="1:10" ht="121.75" x14ac:dyDescent="0.4">
      <c r="A1" s="136" t="s">
        <v>2551</v>
      </c>
      <c r="B1" s="136" t="s">
        <v>2552</v>
      </c>
      <c r="C1" s="136" t="s">
        <v>2553</v>
      </c>
      <c r="D1" s="136" t="s">
        <v>2554</v>
      </c>
      <c r="E1" s="136" t="s">
        <v>2555</v>
      </c>
      <c r="F1" s="136" t="s">
        <v>2556</v>
      </c>
      <c r="G1" s="136" t="s">
        <v>2500</v>
      </c>
      <c r="H1" s="136" t="s">
        <v>2557</v>
      </c>
      <c r="I1" s="136" t="s">
        <v>2558</v>
      </c>
      <c r="J1" s="136" t="s">
        <v>2559</v>
      </c>
    </row>
    <row r="2" spans="1:10" ht="15.45" x14ac:dyDescent="0.4">
      <c r="A2" s="137"/>
      <c r="B2" s="138">
        <v>1</v>
      </c>
      <c r="C2" s="139"/>
      <c r="D2" s="139"/>
      <c r="E2" s="140"/>
      <c r="F2" s="141"/>
      <c r="G2" s="139"/>
      <c r="H2" s="139"/>
      <c r="I2" s="142"/>
      <c r="J2" s="139"/>
    </row>
    <row r="3" spans="1:10" ht="15.45" x14ac:dyDescent="0.4">
      <c r="A3" s="143"/>
      <c r="B3" s="138">
        <v>2</v>
      </c>
      <c r="C3" s="139"/>
      <c r="D3" s="139"/>
      <c r="E3" s="139"/>
      <c r="F3" s="144"/>
      <c r="G3" s="139"/>
      <c r="H3" s="139"/>
      <c r="I3" s="142"/>
      <c r="J3" s="139"/>
    </row>
    <row r="4" spans="1:10" ht="15.45" x14ac:dyDescent="0.4">
      <c r="A4" s="143"/>
      <c r="B4" s="138">
        <v>3</v>
      </c>
      <c r="C4" s="139"/>
      <c r="D4" s="139"/>
      <c r="E4" s="140"/>
      <c r="F4" s="141"/>
      <c r="G4" s="139"/>
      <c r="H4" s="139"/>
      <c r="I4" s="142"/>
      <c r="J4" s="139"/>
    </row>
    <row r="5" spans="1:10" ht="15.45" x14ac:dyDescent="0.4">
      <c r="A5" s="143"/>
      <c r="B5" s="138">
        <v>4</v>
      </c>
      <c r="C5" s="139"/>
      <c r="D5" s="139"/>
      <c r="E5" s="139"/>
      <c r="F5" s="144"/>
      <c r="G5" s="139"/>
      <c r="H5" s="139"/>
      <c r="I5" s="142"/>
      <c r="J5" s="139"/>
    </row>
    <row r="6" spans="1:10" ht="15.45" x14ac:dyDescent="0.4">
      <c r="A6" s="143"/>
      <c r="B6" s="138">
        <v>5</v>
      </c>
      <c r="C6" s="139"/>
      <c r="D6" s="139"/>
      <c r="E6" s="139"/>
      <c r="F6" s="144"/>
      <c r="G6" s="139"/>
      <c r="H6" s="139"/>
      <c r="I6" s="142"/>
      <c r="J6" s="139"/>
    </row>
    <row r="7" spans="1:10" ht="15.45" x14ac:dyDescent="0.4">
      <c r="A7" s="143"/>
      <c r="B7" s="138">
        <v>6</v>
      </c>
      <c r="C7" s="139"/>
      <c r="D7" s="139"/>
      <c r="E7" s="140"/>
      <c r="F7" s="141"/>
      <c r="G7" s="139"/>
      <c r="H7" s="139"/>
      <c r="I7" s="142"/>
      <c r="J7" s="139"/>
    </row>
    <row r="8" spans="1:10" ht="15.45" x14ac:dyDescent="0.4">
      <c r="A8" s="143"/>
      <c r="B8" s="138">
        <v>7</v>
      </c>
      <c r="C8" s="143"/>
      <c r="D8" s="143"/>
      <c r="E8" s="143"/>
      <c r="F8" s="143"/>
      <c r="G8" s="143"/>
      <c r="H8" s="143"/>
      <c r="I8" s="143"/>
      <c r="J8" s="143"/>
    </row>
    <row r="9" spans="1:10" ht="15.45" x14ac:dyDescent="0.4">
      <c r="A9" s="143"/>
      <c r="B9" s="138">
        <v>8</v>
      </c>
      <c r="C9" s="143"/>
      <c r="D9" s="143"/>
      <c r="E9" s="143"/>
      <c r="F9" s="143"/>
      <c r="G9" s="143"/>
      <c r="H9" s="143"/>
      <c r="I9" s="143"/>
      <c r="J9" s="143"/>
    </row>
    <row r="10" spans="1:10" ht="15.45" x14ac:dyDescent="0.4">
      <c r="A10" s="143"/>
      <c r="B10" s="138">
        <v>9</v>
      </c>
      <c r="C10" s="143"/>
      <c r="D10" s="143"/>
      <c r="E10" s="143"/>
      <c r="F10" s="143"/>
      <c r="G10" s="143"/>
      <c r="H10" s="143"/>
      <c r="I10" s="143"/>
      <c r="J10" s="143"/>
    </row>
    <row r="11" spans="1:10" ht="15.45" x14ac:dyDescent="0.4">
      <c r="A11" s="143"/>
      <c r="B11" s="138">
        <v>10</v>
      </c>
      <c r="C11" s="143"/>
      <c r="D11" s="143"/>
      <c r="E11" s="143"/>
      <c r="F11" s="143"/>
      <c r="G11" s="143"/>
      <c r="H11" s="143"/>
      <c r="I11" s="143"/>
      <c r="J11" s="143"/>
    </row>
  </sheetData>
  <conditionalFormatting sqref="H1">
    <cfRule type="duplicateValues" dxfId="9" priority="10"/>
  </conditionalFormatting>
  <conditionalFormatting sqref="H1">
    <cfRule type="duplicateValues" dxfId="8" priority="9"/>
  </conditionalFormatting>
  <conditionalFormatting sqref="I1">
    <cfRule type="duplicateValues" dxfId="7" priority="8"/>
  </conditionalFormatting>
  <conditionalFormatting sqref="J1">
    <cfRule type="duplicateValues" dxfId="6" priority="7"/>
  </conditionalFormatting>
  <conditionalFormatting sqref="G1">
    <cfRule type="duplicateValues" dxfId="5" priority="6"/>
  </conditionalFormatting>
  <conditionalFormatting sqref="H2:H7">
    <cfRule type="duplicateValues" dxfId="4" priority="5"/>
  </conditionalFormatting>
  <conditionalFormatting sqref="H2:H7">
    <cfRule type="duplicateValues" dxfId="3" priority="4"/>
  </conditionalFormatting>
  <conditionalFormatting sqref="I2:I7">
    <cfRule type="duplicateValues" dxfId="2" priority="3"/>
  </conditionalFormatting>
  <conditionalFormatting sqref="J2:J7">
    <cfRule type="duplicateValues" dxfId="1" priority="2"/>
  </conditionalFormatting>
  <conditionalFormatting sqref="G2:G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ФП</vt:lpstr>
      <vt:lpstr>Реестр получателей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2019-02-18T00:57:46Z</dcterms:modified>
</cp:coreProperties>
</file>